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2120" windowHeight="8595" activeTab="9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>
    <definedName name="_xlnm.Print_Area" localSheetId="9">'9'!$A$4:$K$39</definedName>
  </definedNames>
  <calcPr fullCalcOnLoad="1"/>
</workbook>
</file>

<file path=xl/sharedStrings.xml><?xml version="1.0" encoding="utf-8"?>
<sst xmlns="http://schemas.openxmlformats.org/spreadsheetml/2006/main" count="538" uniqueCount="272">
  <si>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</si>
  <si>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</si>
  <si>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</si>
  <si>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</si>
  <si>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</si>
  <si>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</si>
  <si>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</si>
  <si>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</si>
  <si>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</si>
  <si>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</si>
  <si>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</si>
  <si>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</si>
  <si>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</si>
  <si>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</si>
  <si>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</si>
  <si>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</si>
  <si>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</si>
  <si>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</si>
  <si>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</si>
  <si>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</si>
  <si>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</si>
  <si>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</si>
  <si>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</si>
  <si>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</si>
  <si>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</si>
  <si>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</si>
  <si>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</si>
  <si>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</si>
  <si>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</si>
  <si>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</si>
  <si>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</si>
  <si>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</si>
  <si>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</si>
  <si>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</si>
  <si>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</si>
  <si>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</si>
  <si>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</si>
  <si>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</si>
  <si>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</si>
  <si>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</si>
  <si>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</si>
  <si>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</si>
  <si>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</si>
  <si>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</si>
  <si>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</si>
  <si>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</si>
  <si>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</si>
  <si>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</si>
  <si>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</si>
  <si>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</si>
  <si>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Nazwa jednostki pomocniczej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</si>
  <si>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</si>
  <si>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</si>
  <si>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</si>
  <si>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</si>
  <si>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</si>
  <si>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</si>
  <si>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</si>
  <si>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</si>
  <si>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</si>
  <si>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</si>
  <si>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</si>
  <si>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</si>
  <si>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Plan na 2007 r.</t>
  </si>
  <si>
    <t>Dochody budżetu gminy na 2007 r.</t>
  </si>
  <si>
    <t>Dochody i wydatki związane z realizacją zadań z zakresu administracji rządowej i innych zadań zleconych odrębnymi ustawami w 2007 r.</t>
  </si>
  <si>
    <t>2009 r.</t>
  </si>
  <si>
    <t>Plan przychodów i wydatków zakładów budżetowych, gospodarstw pomocniczych</t>
  </si>
  <si>
    <t>Lp.</t>
  </si>
  <si>
    <t>Plan
2007 r.</t>
  </si>
  <si>
    <t>Wydatki jednostek pomocniczych w 2007 r.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</si>
  <si>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</si>
  <si>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</si>
  <si>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</si>
  <si>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</si>
  <si>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</si>
  <si>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</si>
  <si>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</si>
  <si>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</si>
  <si>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</si>
  <si>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</si>
  <si>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Urząd Gminy X-Firma Y</t>
  </si>
  <si>
    <t>2007-2009</t>
  </si>
  <si>
    <t xml:space="preserve">      4.500.000 zł,       
w tym wydatki budżetu
3.000.000 zł</t>
  </si>
  <si>
    <t>2007 - 1.500.000 zł, 
w tym wydatki budżetu 
1.000.000 zł</t>
  </si>
  <si>
    <t>2008 - 1.500.000 zł, 
w tym wydatki budżetu 
1.000.000 zł</t>
  </si>
  <si>
    <t>2009 - 1.500.000 zł, 
w tym wydatki budżetu 
1.000.000 zł</t>
  </si>
  <si>
    <t>Modernizacja ulicy Y</t>
  </si>
  <si>
    <t>Urząd Gminy X-Firma X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</si>
  <si>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</si>
  <si>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</si>
  <si>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</si>
  <si>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</si>
  <si>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</si>
  <si>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Wydatki budżetu gminy na  2007 r.</t>
  </si>
  <si>
    <t>* Wybrać odpowiednie oznaczenie źródła finansowania:</t>
  </si>
  <si>
    <t>2007 r.</t>
  </si>
  <si>
    <t>Przychody i rozchody budżetu w 2007 r.</t>
  </si>
  <si>
    <t>Przychody*</t>
  </si>
  <si>
    <t>Nazwa jednostki
 otrzymującej dotację</t>
  </si>
  <si>
    <t>Zakres</t>
  </si>
  <si>
    <t>Dotacje przedmiotowe w 2007 r.</t>
  </si>
  <si>
    <t>Zadania inwestycyjne w 2007 r.</t>
  </si>
  <si>
    <t>Planowane wydatki</t>
  </si>
  <si>
    <t>Limity wydatków na wieloletnie programy inwestycyjne w latach 2007 - 2009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</si>
  <si>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</si>
  <si>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</si>
  <si>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</si>
  <si>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</si>
  <si>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</si>
  <si>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</si>
  <si>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</si>
  <si>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</si>
  <si>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</si>
  <si>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</si>
  <si>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</si>
  <si>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</si>
  <si>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</si>
  <si>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</si>
  <si>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</si>
  <si>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</si>
  <si>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</si>
  <si>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</si>
  <si>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</si>
  <si>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</si>
  <si>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</si>
  <si>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</si>
  <si>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</si>
  <si>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</si>
  <si>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</si>
  <si>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</si>
  <si>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</si>
  <si>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</si>
  <si>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</si>
  <si>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</si>
  <si>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</si>
  <si>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</si>
  <si>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</si>
  <si>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</si>
  <si>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</si>
  <si>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</si>
  <si>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</si>
  <si>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</si>
  <si>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</si>
  <si>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</si>
  <si>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Pożyczki, kredyty i obligacje na prefinansowanie</t>
  </si>
  <si>
    <t>Prognozowane dochody budżetowe</t>
  </si>
  <si>
    <t>Relacje do dochodów (w %):</t>
  </si>
  <si>
    <t>Kwota długu na dzień 31.12.2006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</si>
  <si>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</si>
  <si>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</si>
  <si>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</si>
  <si>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</si>
  <si>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</si>
  <si>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</si>
  <si>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</si>
  <si>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</si>
  <si>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</si>
  <si>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</si>
  <si>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</si>
  <si>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</si>
  <si>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</si>
  <si>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</si>
  <si>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</si>
  <si>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</si>
  <si>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</si>
  <si>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</si>
  <si>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</si>
  <si>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</si>
  <si>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Dotacje celowe na zadania własne gminy realizowane przez podmioty należące
i nienależące do sektora finansów publicznych w 2007 r.</t>
  </si>
  <si>
    <t>Prognozowane wydatki budżetowe</t>
  </si>
  <si>
    <t>Prognozowany wynik finansowy</t>
  </si>
  <si>
    <t>Łączne koszty finansowe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</si>
  <si>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</si>
  <si>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</si>
  <si>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</si>
  <si>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</si>
  <si>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</si>
  <si>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</si>
  <si>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</si>
  <si>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</si>
  <si>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</si>
  <si>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</si>
  <si>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z tego: 2007 r.</t>
  </si>
  <si>
    <t>2010 r.***</t>
  </si>
  <si>
    <t>*** rok 2010 do wykorzystania fakultatywnego</t>
  </si>
  <si>
    <t xml:space="preserve">§ 944 </t>
  </si>
  <si>
    <t>Wydatki
ogółem
(6+10)</t>
  </si>
  <si>
    <t>świadczenia społeczne</t>
  </si>
  <si>
    <t>Dochody własne jednostek budżetowych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</si>
  <si>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</si>
  <si>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</si>
  <si>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</si>
  <si>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</si>
  <si>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</si>
  <si>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</si>
  <si>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Dotacje podmiotowe* w 2007 r.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</si>
  <si>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</si>
  <si>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</si>
  <si>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Przedmiot i cel umowy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</si>
  <si>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</si>
  <si>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</si>
  <si>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</si>
  <si>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</si>
  <si>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</si>
  <si>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</si>
  <si>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</si>
  <si>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</si>
  <si>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</si>
  <si>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</si>
  <si>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</si>
  <si>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</si>
  <si>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</si>
  <si>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</si>
  <si>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</si>
  <si>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</si>
  <si>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</si>
  <si>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</si>
  <si>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</si>
  <si>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</si>
  <si>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</si>
  <si>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</si>
  <si>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</si>
  <si>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</si>
  <si>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r>
      <t xml:space="preserve">długu </t>
    </r>
    <r>
      <rPr>
        <sz val="10"/>
        <rFont val="Arial"/>
        <family val="2"/>
      </rPr>
      <t>(art. 170 ust. 1)         (1-2.1-2.2):3</t>
    </r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</si>
  <si>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</si>
  <si>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</si>
  <si>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</si>
  <si>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</si>
  <si>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</si>
  <si>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</si>
  <si>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</si>
  <si>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</si>
  <si>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Prognoza kwoty długu i spłat na rok 2007 i lata następne</t>
  </si>
  <si>
    <t>rok budżetowy 2007 (8+9+10+11)</t>
  </si>
  <si>
    <r>
      <t xml:space="preserve">rok budżetowy 2007 </t>
    </r>
    <r>
      <rPr>
        <b/>
        <sz val="10"/>
        <rFont val="Arial CE"/>
        <family val="0"/>
      </rPr>
      <t>(8+9+10+11)</t>
    </r>
  </si>
  <si>
    <t>z tego źródła finansowania</t>
  </si>
  <si>
    <t>Klasyfikacja (dział, rozdział,
paragraf)</t>
  </si>
  <si>
    <t>(* kol. 2 do wykorzystania fakultatywnego)</t>
  </si>
  <si>
    <t>(* kol. 3 do wykorzystania fakultatywnego)</t>
  </si>
  <si>
    <t>Plan
na 2007 r.
(6+12)</t>
  </si>
  <si>
    <t>Pochodne od 
wynagro-dzeń</t>
  </si>
  <si>
    <t>(** kol. 4 do wykorzystania fakultatywnego)</t>
  </si>
  <si>
    <t>środki pochodzące
 z innych  źródeł*</t>
  </si>
  <si>
    <t>(* kol. 4 do wykorzystania fakultatywnego)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</si>
  <si>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</si>
  <si>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t>Plan przychodów i wydatków Gminnego* Funduszu</t>
  </si>
  <si>
    <t>(* w przypadku przejęcia zadania na podstawie porozumienia z powiatem)</t>
  </si>
  <si>
    <t>Dochody i wydatki związane z realizacją zadań wykonywanych na podstawie porozumień (umów) między jednostkami samorządu terytorialnego w 2007 r.</t>
  </si>
  <si>
    <t>Dochody i wydatki związane z realizacją zadań z zakresu administracji rządowej wykonywanych na podstawie porozumień z organami administracji rządowej w 2007 r.</t>
  </si>
  <si>
    <t>1. Zakład Budżetowy Przedszkoli Miejskich</t>
  </si>
  <si>
    <t>2. Miejski Ośrodek Sportu i Rekreacji</t>
  </si>
  <si>
    <t>2. Szkoła Podstawowa Nr 4</t>
  </si>
  <si>
    <t>1. Szkoła Podstawowa Nr 3</t>
  </si>
  <si>
    <t>3. Szkoła Podstawowa Nr 5</t>
  </si>
  <si>
    <t>4. Szkoła Podstawowa Nr 6</t>
  </si>
  <si>
    <t>5. Szkoła Podstawowa Nr 8</t>
  </si>
  <si>
    <t>6. Gimnazjum Nr 1</t>
  </si>
  <si>
    <t xml:space="preserve"> oraz dochodów i wydatków dochodów własnych jednostek budżetowych na 2008 r.</t>
  </si>
  <si>
    <t>10. Centrum Promocji i Informacji Turystycznej</t>
  </si>
  <si>
    <t>7. Zespół Szkół Nr 2</t>
  </si>
  <si>
    <t>8. Gimnazjum Nr 3</t>
  </si>
  <si>
    <t>9. Zespół Szkół</t>
  </si>
  <si>
    <t>z dnia 19 grudnia 2007 r.</t>
  </si>
  <si>
    <t>załącznik Nr 7 do Uchwały Nr XVI/186/07 Rady Miasta Kołobrzeg</t>
  </si>
  <si>
    <t xml:space="preserve"> - dotacja celowa na inwestycje</t>
  </si>
  <si>
    <t>*** wysokość dotacji podano w kwotach brutto</t>
  </si>
  <si>
    <t>Rozliczenia
z budżetem
z tytułu wpłat nadwyżek środków za 2007 r.</t>
  </si>
  <si>
    <t>bieżące</t>
  </si>
  <si>
    <t>Dotacje na inwestycje</t>
  </si>
  <si>
    <t>z dnia 16 lipca 2008 r. zmieniający</t>
  </si>
  <si>
    <t>Załącznik Nr 4 do uchwały Nr XXIII/309/08 Rady Miasta Kołobrzeg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</si>
</sst>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8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>
      <alignment/>
      <protection/>
    </xf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3" fillId="0" borderId="0" xfId="18" applyFont="1">
      <alignment/>
      <protection/>
    </xf>
    <xf numFmtId="0" fontId="14" fillId="0" borderId="1" xfId="18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Border="1" applyAlignment="1">
      <alignment vertical="center"/>
    </xf>
    <xf numFmtId="0" fontId="0" fillId="0" borderId="3" xfId="0" applyBorder="1" applyAlignment="1">
      <alignment/>
    </xf>
    <xf numFmtId="0" fontId="0" fillId="0" borderId="3" xfId="0" applyBorder="1" applyAlignment="1">
      <alignment vertical="center"/>
    </xf>
    <xf numFmtId="0" fontId="0" fillId="0" borderId="4" xfId="0" applyBorder="1" applyAlignment="1">
      <alignment/>
    </xf>
    <xf numFmtId="0" fontId="0" fillId="0" borderId="4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5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right" vertical="top" wrapText="1"/>
    </xf>
    <xf numFmtId="0" fontId="16" fillId="0" borderId="0" xfId="0" applyFont="1" applyAlignment="1">
      <alignment vertical="center"/>
    </xf>
    <xf numFmtId="0" fontId="16" fillId="0" borderId="7" xfId="0" applyFont="1" applyBorder="1" applyAlignment="1">
      <alignment horizontal="right" vertical="top" wrapText="1"/>
    </xf>
    <xf numFmtId="0" fontId="12" fillId="2" borderId="1" xfId="18" applyFont="1" applyFill="1" applyBorder="1" applyAlignment="1">
      <alignment horizontal="center" vertical="center" wrapText="1"/>
      <protection/>
    </xf>
    <xf numFmtId="0" fontId="12" fillId="0" borderId="1" xfId="18" applyFont="1" applyBorder="1">
      <alignment/>
      <protection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16" fillId="0" borderId="1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20" fillId="0" borderId="8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top" wrapText="1"/>
    </xf>
    <xf numFmtId="0" fontId="16" fillId="0" borderId="3" xfId="0" applyFont="1" applyBorder="1" applyAlignment="1">
      <alignment vertical="top" wrapText="1"/>
    </xf>
    <xf numFmtId="0" fontId="16" fillId="0" borderId="4" xfId="0" applyFont="1" applyBorder="1" applyAlignment="1">
      <alignment vertical="top" wrapText="1"/>
    </xf>
    <xf numFmtId="0" fontId="16" fillId="0" borderId="0" xfId="0" applyFont="1" applyAlignment="1">
      <alignment horizontal="center" vertical="center"/>
    </xf>
    <xf numFmtId="0" fontId="0" fillId="0" borderId="9" xfId="0" applyBorder="1" applyAlignment="1">
      <alignment/>
    </xf>
    <xf numFmtId="0" fontId="0" fillId="0" borderId="9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2" xfId="18" applyFont="1" applyBorder="1" applyAlignment="1">
      <alignment horizontal="center"/>
      <protection/>
    </xf>
    <xf numFmtId="0" fontId="13" fillId="0" borderId="3" xfId="18" applyFont="1" applyBorder="1">
      <alignment/>
      <protection/>
    </xf>
    <xf numFmtId="0" fontId="13" fillId="0" borderId="3" xfId="18" applyFont="1" applyBorder="1" applyAlignment="1">
      <alignment horizontal="center"/>
      <protection/>
    </xf>
    <xf numFmtId="0" fontId="12" fillId="0" borderId="3" xfId="18" applyFont="1" applyBorder="1" applyAlignment="1">
      <alignment horizontal="center"/>
      <protection/>
    </xf>
    <xf numFmtId="0" fontId="13" fillId="0" borderId="4" xfId="18" applyFont="1" applyBorder="1" applyAlignment="1">
      <alignment horizontal="center"/>
      <protection/>
    </xf>
    <xf numFmtId="0" fontId="13" fillId="0" borderId="4" xfId="18" applyFont="1" applyBorder="1">
      <alignment/>
      <protection/>
    </xf>
    <xf numFmtId="0" fontId="19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left" wrapText="1" indent="1"/>
    </xf>
    <xf numFmtId="0" fontId="19" fillId="0" borderId="1" xfId="0" applyFont="1" applyBorder="1" applyAlignment="1">
      <alignment wrapText="1"/>
    </xf>
    <xf numFmtId="0" fontId="16" fillId="0" borderId="1" xfId="0" applyFont="1" applyBorder="1" applyAlignment="1">
      <alignment horizontal="left" wrapText="1" indent="1"/>
    </xf>
    <xf numFmtId="0" fontId="16" fillId="0" borderId="1" xfId="0" applyFont="1" applyBorder="1" applyAlignment="1">
      <alignment horizontal="left" wrapText="1" indent="8"/>
    </xf>
    <xf numFmtId="0" fontId="16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9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2" fillId="0" borderId="2" xfId="18" applyFont="1" applyBorder="1">
      <alignment/>
      <protection/>
    </xf>
    <xf numFmtId="0" fontId="12" fillId="0" borderId="0" xfId="18" applyFont="1">
      <alignment/>
      <protection/>
    </xf>
    <xf numFmtId="0" fontId="12" fillId="0" borderId="3" xfId="18" applyFont="1" applyBorder="1">
      <alignment/>
      <protection/>
    </xf>
    <xf numFmtId="0" fontId="23" fillId="0" borderId="1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" fillId="0" borderId="0" xfId="0" applyFont="1" applyAlignment="1">
      <alignment/>
    </xf>
    <xf numFmtId="0" fontId="16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4" fillId="0" borderId="0" xfId="18" applyFont="1">
      <alignment/>
      <protection/>
    </xf>
    <xf numFmtId="0" fontId="13" fillId="0" borderId="3" xfId="18" applyFont="1" applyBorder="1" applyAlignment="1">
      <alignment/>
      <protection/>
    </xf>
    <xf numFmtId="0" fontId="0" fillId="0" borderId="2" xfId="0" applyBorder="1" applyAlignment="1">
      <alignment vertical="center" wrapText="1"/>
    </xf>
    <xf numFmtId="0" fontId="18" fillId="0" borderId="0" xfId="0" applyFont="1" applyAlignment="1">
      <alignment/>
    </xf>
    <xf numFmtId="0" fontId="19" fillId="0" borderId="1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16" fillId="0" borderId="1" xfId="0" applyFont="1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wrapText="1" indent="2"/>
    </xf>
    <xf numFmtId="0" fontId="0" fillId="0" borderId="1" xfId="0" applyBorder="1" applyAlignment="1">
      <alignment wrapText="1"/>
    </xf>
    <xf numFmtId="0" fontId="18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/>
    </xf>
    <xf numFmtId="0" fontId="10" fillId="0" borderId="11" xfId="0" applyFont="1" applyBorder="1" applyAlignment="1">
      <alignment horizontal="right" vertical="center"/>
    </xf>
    <xf numFmtId="4" fontId="0" fillId="0" borderId="1" xfId="0" applyNumberFormat="1" applyFill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5" fillId="2" borderId="1" xfId="0" applyFont="1" applyFill="1" applyBorder="1" applyAlignment="1">
      <alignment horizontal="center" vertical="center"/>
    </xf>
    <xf numFmtId="0" fontId="19" fillId="0" borderId="0" xfId="18" applyFont="1" applyAlignment="1">
      <alignment horizontal="center"/>
      <protection/>
    </xf>
    <xf numFmtId="0" fontId="12" fillId="0" borderId="12" xfId="18" applyFont="1" applyBorder="1" applyAlignment="1">
      <alignment horizontal="center"/>
      <protection/>
    </xf>
    <xf numFmtId="0" fontId="12" fillId="0" borderId="13" xfId="18" applyFont="1" applyBorder="1" applyAlignment="1">
      <alignment horizontal="center"/>
      <protection/>
    </xf>
    <xf numFmtId="0" fontId="13" fillId="0" borderId="14" xfId="18" applyFont="1" applyBorder="1" applyAlignment="1">
      <alignment horizontal="center"/>
      <protection/>
    </xf>
    <xf numFmtId="0" fontId="13" fillId="0" borderId="15" xfId="18" applyFont="1" applyBorder="1" applyAlignment="1">
      <alignment horizontal="center"/>
      <protection/>
    </xf>
    <xf numFmtId="0" fontId="13" fillId="0" borderId="16" xfId="18" applyFont="1" applyBorder="1" applyAlignment="1">
      <alignment horizontal="center"/>
      <protection/>
    </xf>
    <xf numFmtId="0" fontId="13" fillId="0" borderId="3" xfId="18" applyFont="1" applyBorder="1" applyAlignment="1">
      <alignment horizontal="center" vertical="center"/>
      <protection/>
    </xf>
    <xf numFmtId="0" fontId="12" fillId="2" borderId="1" xfId="18" applyFont="1" applyFill="1" applyBorder="1" applyAlignment="1">
      <alignment horizontal="center" vertical="center" wrapText="1"/>
      <protection/>
    </xf>
    <xf numFmtId="0" fontId="12" fillId="2" borderId="1" xfId="18" applyFont="1" applyFill="1" applyBorder="1" applyAlignment="1">
      <alignment horizontal="center" vertical="center"/>
      <protection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" borderId="1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12" fillId="0" borderId="1" xfId="18" applyFont="1" applyBorder="1" applyAlignment="1">
      <alignment horizontal="center"/>
      <protection/>
    </xf>
    <xf numFmtId="0" fontId="24" fillId="0" borderId="0" xfId="18" applyFont="1" applyAlignment="1">
      <alignment horizontal="left"/>
      <protection/>
    </xf>
    <xf numFmtId="0" fontId="12" fillId="0" borderId="14" xfId="18" applyFont="1" applyBorder="1" applyAlignment="1">
      <alignment horizontal="center"/>
      <protection/>
    </xf>
    <xf numFmtId="0" fontId="12" fillId="0" borderId="16" xfId="18" applyFont="1" applyBorder="1" applyAlignment="1">
      <alignment horizontal="center"/>
      <protection/>
    </xf>
    <xf numFmtId="0" fontId="13" fillId="0" borderId="19" xfId="18" applyFont="1" applyBorder="1" applyAlignment="1">
      <alignment horizontal="center"/>
      <protection/>
    </xf>
    <xf numFmtId="0" fontId="13" fillId="0" borderId="20" xfId="18" applyFont="1" applyBorder="1" applyAlignment="1">
      <alignment horizontal="center"/>
      <protection/>
    </xf>
    <xf numFmtId="0" fontId="13" fillId="0" borderId="21" xfId="18" applyFont="1" applyBorder="1" applyAlignment="1">
      <alignment horizontal="center"/>
      <protection/>
    </xf>
    <xf numFmtId="0" fontId="12" fillId="0" borderId="22" xfId="18" applyFont="1" applyBorder="1" applyAlignment="1">
      <alignment horizontal="center"/>
      <protection/>
    </xf>
    <xf numFmtId="0" fontId="12" fillId="0" borderId="23" xfId="18" applyFont="1" applyBorder="1" applyAlignment="1">
      <alignment horizontal="center"/>
      <protection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16" fillId="0" borderId="1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right" vertical="top" wrapText="1"/>
    </xf>
    <xf numFmtId="0" fontId="16" fillId="0" borderId="10" xfId="0" applyFont="1" applyBorder="1" applyAlignment="1">
      <alignment horizontal="right" vertical="top" wrapText="1"/>
    </xf>
    <xf numFmtId="0" fontId="16" fillId="0" borderId="8" xfId="0" applyFont="1" applyBorder="1" applyAlignment="1">
      <alignment horizontal="right" vertical="top" wrapText="1"/>
    </xf>
    <xf numFmtId="0" fontId="19" fillId="2" borderId="18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A17" sqref="A17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53.00390625" style="0" customWidth="1"/>
    <col min="5" max="5" width="21.00390625" style="0" customWidth="1"/>
  </cols>
  <sheetData>
    <row r="1" spans="2:5" ht="18">
      <c r="B1" s="155" t="s">
        <v>64</v>
      </c>
      <c r="C1" s="155"/>
      <c r="D1" s="155"/>
      <c r="E1" s="155"/>
    </row>
    <row r="2" spans="2:4" ht="18">
      <c r="B2" s="3"/>
      <c r="C2" s="3"/>
      <c r="D2" s="3"/>
    </row>
    <row r="3" ht="12.75">
      <c r="E3" s="20" t="s">
        <v>61</v>
      </c>
    </row>
    <row r="4" spans="1:5" s="69" customFormat="1" ht="15" customHeight="1">
      <c r="A4" s="156" t="s">
        <v>2</v>
      </c>
      <c r="B4" s="156" t="s">
        <v>175</v>
      </c>
      <c r="C4" s="156" t="s">
        <v>4</v>
      </c>
      <c r="D4" s="156" t="s">
        <v>173</v>
      </c>
      <c r="E4" s="159" t="s">
        <v>69</v>
      </c>
    </row>
    <row r="5" spans="1:5" s="69" customFormat="1" ht="15" customHeight="1">
      <c r="A5" s="157"/>
      <c r="B5" s="157"/>
      <c r="C5" s="158"/>
      <c r="D5" s="158"/>
      <c r="E5" s="158"/>
    </row>
    <row r="6" spans="1:5" s="80" customFormat="1" ht="7.5" customHeight="1">
      <c r="A6" s="33">
        <v>1</v>
      </c>
      <c r="B6" s="33">
        <v>2</v>
      </c>
      <c r="C6" s="33">
        <v>3</v>
      </c>
      <c r="D6" s="33">
        <v>4</v>
      </c>
      <c r="E6" s="33">
        <v>5</v>
      </c>
    </row>
    <row r="7" spans="1:5" ht="19.5" customHeight="1">
      <c r="A7" s="27"/>
      <c r="B7" s="28"/>
      <c r="C7" s="28"/>
      <c r="D7" s="28"/>
      <c r="E7" s="28"/>
    </row>
    <row r="8" spans="1:5" ht="19.5" customHeight="1">
      <c r="A8" s="29"/>
      <c r="B8" s="30"/>
      <c r="C8" s="30"/>
      <c r="D8" s="30"/>
      <c r="E8" s="30"/>
    </row>
    <row r="9" spans="1:5" ht="19.5" customHeight="1">
      <c r="A9" s="78"/>
      <c r="B9" s="79"/>
      <c r="C9" s="79"/>
      <c r="D9" s="79"/>
      <c r="E9" s="79"/>
    </row>
    <row r="10" spans="1:5" ht="19.5" customHeight="1">
      <c r="A10" s="29"/>
      <c r="B10" s="30"/>
      <c r="C10" s="30"/>
      <c r="D10" s="30"/>
      <c r="E10" s="30"/>
    </row>
    <row r="11" spans="1:5" ht="19.5" customHeight="1">
      <c r="A11" s="78"/>
      <c r="B11" s="79"/>
      <c r="C11" s="79"/>
      <c r="D11" s="79"/>
      <c r="E11" s="79"/>
    </row>
    <row r="12" spans="1:5" ht="19.5" customHeight="1">
      <c r="A12" s="29"/>
      <c r="B12" s="30"/>
      <c r="C12" s="30"/>
      <c r="D12" s="30"/>
      <c r="E12" s="30"/>
    </row>
    <row r="13" spans="1:5" ht="19.5" customHeight="1">
      <c r="A13" s="31"/>
      <c r="B13" s="32"/>
      <c r="C13" s="32"/>
      <c r="D13" s="32"/>
      <c r="E13" s="32"/>
    </row>
    <row r="14" spans="1:5" s="100" customFormat="1" ht="19.5" customHeight="1">
      <c r="A14" s="152" t="s">
        <v>155</v>
      </c>
      <c r="B14" s="153"/>
      <c r="C14" s="153"/>
      <c r="D14" s="154"/>
      <c r="E14" s="101"/>
    </row>
    <row r="15" spans="2:5" ht="12.75">
      <c r="B15" s="2"/>
      <c r="C15" s="2"/>
      <c r="D15" s="2"/>
      <c r="E15" s="2"/>
    </row>
    <row r="16" spans="1:5" ht="12.75">
      <c r="A16" s="111" t="s">
        <v>238</v>
      </c>
      <c r="B16" s="2"/>
      <c r="C16" s="2"/>
      <c r="D16" s="2"/>
      <c r="E16" s="2"/>
    </row>
    <row r="17" spans="2:5" ht="12.75">
      <c r="B17" s="9"/>
      <c r="C17" s="2"/>
      <c r="D17" s="2"/>
      <c r="E17" s="2"/>
    </row>
    <row r="18" spans="2:5" ht="12.75">
      <c r="B18" s="2"/>
      <c r="C18" s="2"/>
      <c r="D18" s="2"/>
      <c r="E18" s="2"/>
    </row>
    <row r="19" spans="2:5" ht="12.75">
      <c r="B19" s="2"/>
      <c r="C19" s="2"/>
      <c r="D19" s="2"/>
      <c r="E19" s="2"/>
    </row>
    <row r="20" spans="2:5" ht="12.75">
      <c r="B20" s="2"/>
      <c r="C20" s="2"/>
      <c r="D20" s="2"/>
      <c r="E20" s="2"/>
    </row>
    <row r="21" spans="2:5" ht="12.75">
      <c r="B21" s="2"/>
      <c r="C21" s="2"/>
      <c r="D21" s="2"/>
      <c r="E21" s="2"/>
    </row>
    <row r="22" spans="2:5" ht="12.75">
      <c r="B22" s="2"/>
      <c r="C22" s="2"/>
      <c r="D22" s="2"/>
      <c r="E22" s="2"/>
    </row>
    <row r="23" spans="2:5" ht="12.75">
      <c r="B23" s="2"/>
      <c r="C23" s="2"/>
      <c r="D23" s="2"/>
      <c r="E23" s="2"/>
    </row>
    <row r="24" spans="2:5" ht="12.75">
      <c r="B24" s="2"/>
      <c r="C24" s="2"/>
      <c r="D24" s="2"/>
      <c r="E24" s="2"/>
    </row>
    <row r="25" spans="2:5" ht="12.75">
      <c r="B25" s="2"/>
      <c r="C25" s="2"/>
      <c r="D25" s="2"/>
      <c r="E25" s="2"/>
    </row>
    <row r="26" spans="2:5" ht="12.75">
      <c r="B26" s="2"/>
      <c r="C26" s="2"/>
      <c r="D26" s="2"/>
      <c r="E26" s="2"/>
    </row>
    <row r="27" spans="2:5" ht="12.75">
      <c r="B27" s="2"/>
      <c r="C27" s="2"/>
      <c r="D27" s="2"/>
      <c r="E27" s="2"/>
    </row>
    <row r="28" spans="2:5" ht="12.75">
      <c r="B28" s="2"/>
      <c r="C28" s="2"/>
      <c r="D28" s="2"/>
      <c r="E28" s="2"/>
    </row>
    <row r="29" spans="2:5" ht="12.75">
      <c r="B29" s="2"/>
      <c r="C29" s="2"/>
      <c r="D29" s="2"/>
      <c r="E29" s="2"/>
    </row>
    <row r="30" spans="2:5" ht="12.75">
      <c r="B30" s="2"/>
      <c r="C30" s="2"/>
      <c r="D30" s="2"/>
      <c r="E30" s="2"/>
    </row>
    <row r="31" spans="2:5" ht="12.75">
      <c r="B31" s="2"/>
      <c r="C31" s="2"/>
      <c r="D31" s="2"/>
      <c r="E31" s="2"/>
    </row>
    <row r="32" spans="2:5" ht="12.75">
      <c r="B32" s="2"/>
      <c r="C32" s="2"/>
      <c r="D32" s="2"/>
      <c r="E32" s="2"/>
    </row>
    <row r="33" spans="2:5" ht="12.75">
      <c r="B33" s="2"/>
      <c r="C33" s="2"/>
      <c r="D33" s="2"/>
      <c r="E33" s="2"/>
    </row>
    <row r="34" spans="2:5" ht="12.75">
      <c r="B34" s="2"/>
      <c r="C34" s="2"/>
      <c r="D34" s="2"/>
      <c r="E34" s="2"/>
    </row>
    <row r="35" spans="2:5" ht="12.75">
      <c r="B35" s="2"/>
      <c r="C35" s="2"/>
      <c r="D35" s="2"/>
      <c r="E35" s="2"/>
    </row>
    <row r="36" spans="2:5" ht="12.75">
      <c r="B36" s="2"/>
      <c r="C36" s="2"/>
      <c r="D36" s="2"/>
      <c r="E36" s="2"/>
    </row>
    <row r="37" spans="2:5" ht="12.75">
      <c r="B37" s="2"/>
      <c r="C37" s="2"/>
      <c r="D37" s="2"/>
      <c r="E37" s="2"/>
    </row>
    <row r="38" spans="2:5" ht="12.75">
      <c r="B38" s="2"/>
      <c r="C38" s="2"/>
      <c r="D38" s="2"/>
      <c r="E38" s="2"/>
    </row>
    <row r="39" spans="2:5" ht="12.75">
      <c r="B39" s="2"/>
      <c r="C39" s="2"/>
      <c r="D39" s="2"/>
      <c r="E39" s="2"/>
    </row>
    <row r="40" spans="2:5" ht="12.75">
      <c r="B40" s="2"/>
      <c r="C40" s="2"/>
      <c r="D40" s="2"/>
      <c r="E40" s="2"/>
    </row>
    <row r="41" spans="2:5" ht="12.75">
      <c r="B41" s="2"/>
      <c r="C41" s="2"/>
      <c r="D41" s="2"/>
      <c r="E41" s="2"/>
    </row>
    <row r="42" spans="2:5" ht="12.75">
      <c r="B42" s="2"/>
      <c r="C42" s="2"/>
      <c r="D42" s="2"/>
      <c r="E42" s="2"/>
    </row>
    <row r="43" spans="2:5" ht="12.75">
      <c r="B43" s="2"/>
      <c r="C43" s="2"/>
      <c r="D43" s="2"/>
      <c r="E43" s="2"/>
    </row>
    <row r="44" spans="2:5" ht="12.75">
      <c r="B44" s="2"/>
      <c r="C44" s="2"/>
      <c r="D44" s="2"/>
      <c r="E44" s="2"/>
    </row>
    <row r="45" spans="2:5" ht="12.75">
      <c r="B45" s="2"/>
      <c r="C45" s="2"/>
      <c r="D45" s="2"/>
      <c r="E45" s="2"/>
    </row>
    <row r="46" spans="2:5" ht="12.75">
      <c r="B46" s="2"/>
      <c r="C46" s="2"/>
      <c r="D46" s="2"/>
      <c r="E46" s="2"/>
    </row>
    <row r="47" spans="2:5" ht="12.75">
      <c r="B47" s="2"/>
      <c r="C47" s="2"/>
      <c r="D47" s="2"/>
      <c r="E47" s="2"/>
    </row>
    <row r="48" spans="2:5" ht="12.75">
      <c r="B48" s="2"/>
      <c r="C48" s="2"/>
      <c r="D48" s="2"/>
      <c r="E48" s="2"/>
    </row>
  </sheetData>
  <mergeCells count="7">
    <mergeCell ref="A14:D14"/>
    <mergeCell ref="B1:E1"/>
    <mergeCell ref="A4:A5"/>
    <mergeCell ref="B4:B5"/>
    <mergeCell ref="C4:C5"/>
    <mergeCell ref="D4:D5"/>
    <mergeCell ref="E4:E5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="75" zoomScaleNormal="75" workbookViewId="0" topLeftCell="A1">
      <selection activeCell="K1" sqref="K1"/>
    </sheetView>
  </sheetViews>
  <sheetFormatPr defaultColWidth="9.00390625" defaultRowHeight="12.75"/>
  <cols>
    <col min="1" max="1" width="4.75390625" style="124" customWidth="1"/>
    <col min="2" max="2" width="34.00390625" style="129" customWidth="1"/>
    <col min="3" max="3" width="14.125" style="124" customWidth="1"/>
    <col min="4" max="4" width="14.75390625" style="124" customWidth="1"/>
    <col min="5" max="6" width="13.25390625" style="124" customWidth="1"/>
    <col min="7" max="7" width="11.875" style="124" customWidth="1"/>
    <col min="8" max="8" width="14.875" style="124" customWidth="1"/>
    <col min="9" max="9" width="10.625" style="124" bestFit="1" customWidth="1"/>
    <col min="10" max="10" width="14.125" style="124" customWidth="1"/>
    <col min="11" max="11" width="13.625" style="124" customWidth="1"/>
  </cols>
  <sheetData>
    <row r="1" spans="1:11" ht="12.75">
      <c r="A1" s="131"/>
      <c r="B1" s="132"/>
      <c r="C1" s="131"/>
      <c r="D1" s="131"/>
      <c r="E1" s="131"/>
      <c r="F1" s="131"/>
      <c r="G1" s="131"/>
      <c r="H1" s="131"/>
      <c r="I1" s="131"/>
      <c r="J1" s="131"/>
      <c r="K1" s="140" t="s">
        <v>271</v>
      </c>
    </row>
    <row r="2" spans="1:11" ht="12.75">
      <c r="A2" s="131"/>
      <c r="B2" s="132"/>
      <c r="C2" s="131"/>
      <c r="D2" s="131"/>
      <c r="E2" s="131"/>
      <c r="F2" s="131"/>
      <c r="G2" s="131"/>
      <c r="H2" s="131"/>
      <c r="I2" s="131"/>
      <c r="J2" s="131"/>
      <c r="K2" s="140" t="s">
        <v>270</v>
      </c>
    </row>
    <row r="3" spans="1:11" ht="12.75">
      <c r="A3" s="131"/>
      <c r="B3" s="132"/>
      <c r="C3" s="131"/>
      <c r="D3" s="131"/>
      <c r="E3" s="131"/>
      <c r="F3" s="131"/>
      <c r="G3" s="131"/>
      <c r="H3" s="131"/>
      <c r="I3" s="131"/>
      <c r="J3" s="131"/>
      <c r="K3" s="140" t="s">
        <v>264</v>
      </c>
    </row>
    <row r="4" spans="1:11" ht="12.75">
      <c r="A4" s="131"/>
      <c r="B4" s="132"/>
      <c r="C4" s="131"/>
      <c r="D4" s="131"/>
      <c r="E4" s="131"/>
      <c r="F4" s="131"/>
      <c r="G4" s="131"/>
      <c r="H4" s="131"/>
      <c r="I4" s="131"/>
      <c r="J4" s="131"/>
      <c r="K4" s="141" t="s">
        <v>263</v>
      </c>
    </row>
    <row r="5" spans="1:11" ht="12.75">
      <c r="A5" s="131"/>
      <c r="B5" s="132"/>
      <c r="C5" s="131"/>
      <c r="D5" s="131"/>
      <c r="E5" s="131"/>
      <c r="F5" s="131"/>
      <c r="G5" s="131"/>
      <c r="H5" s="131"/>
      <c r="I5" s="131"/>
      <c r="J5" s="131"/>
      <c r="K5" s="131"/>
    </row>
    <row r="6" s="131" customFormat="1" ht="12.75">
      <c r="B6" s="132"/>
    </row>
    <row r="7" spans="1:11" ht="16.5">
      <c r="A7" s="185" t="s">
        <v>67</v>
      </c>
      <c r="B7" s="186"/>
      <c r="C7" s="186"/>
      <c r="D7" s="186"/>
      <c r="E7" s="186"/>
      <c r="F7" s="186"/>
      <c r="G7" s="186"/>
      <c r="H7" s="186"/>
      <c r="I7" s="186"/>
      <c r="J7" s="187"/>
      <c r="K7" s="131"/>
    </row>
    <row r="8" spans="1:11" ht="16.5">
      <c r="A8" s="188" t="s">
        <v>258</v>
      </c>
      <c r="B8" s="188"/>
      <c r="C8" s="188"/>
      <c r="D8" s="188"/>
      <c r="E8" s="188"/>
      <c r="F8" s="188"/>
      <c r="G8" s="188"/>
      <c r="H8" s="188"/>
      <c r="I8" s="188"/>
      <c r="J8" s="188"/>
      <c r="K8" s="131"/>
    </row>
    <row r="9" spans="1:11" ht="6" customHeight="1">
      <c r="A9" s="133"/>
      <c r="B9" s="134"/>
      <c r="C9" s="133"/>
      <c r="D9" s="133"/>
      <c r="E9" s="133"/>
      <c r="F9" s="133"/>
      <c r="G9" s="133"/>
      <c r="H9" s="133"/>
      <c r="I9" s="133"/>
      <c r="J9" s="133"/>
      <c r="K9" s="131"/>
    </row>
    <row r="10" spans="1:11" ht="12.75">
      <c r="A10" s="135"/>
      <c r="B10" s="136"/>
      <c r="C10" s="135"/>
      <c r="D10" s="135"/>
      <c r="E10" s="135"/>
      <c r="F10" s="135"/>
      <c r="G10" s="135"/>
      <c r="H10" s="135"/>
      <c r="I10" s="135"/>
      <c r="J10" s="137"/>
      <c r="K10" s="138" t="s">
        <v>44</v>
      </c>
    </row>
    <row r="11" spans="1:11" ht="15" customHeight="1">
      <c r="A11" s="166" t="s">
        <v>68</v>
      </c>
      <c r="B11" s="167" t="s">
        <v>0</v>
      </c>
      <c r="C11" s="167" t="s">
        <v>190</v>
      </c>
      <c r="D11" s="189" t="s">
        <v>98</v>
      </c>
      <c r="E11" s="190"/>
      <c r="F11" s="191"/>
      <c r="G11" s="194" t="s">
        <v>269</v>
      </c>
      <c r="H11" s="167" t="s">
        <v>9</v>
      </c>
      <c r="I11" s="167"/>
      <c r="J11" s="167" t="s">
        <v>191</v>
      </c>
      <c r="K11" s="167" t="s">
        <v>267</v>
      </c>
    </row>
    <row r="12" spans="1:11" ht="15" customHeight="1">
      <c r="A12" s="166"/>
      <c r="B12" s="167"/>
      <c r="C12" s="167"/>
      <c r="D12" s="167" t="s">
        <v>7</v>
      </c>
      <c r="E12" s="192" t="s">
        <v>6</v>
      </c>
      <c r="F12" s="193"/>
      <c r="G12" s="195"/>
      <c r="H12" s="167" t="s">
        <v>7</v>
      </c>
      <c r="I12" s="167" t="s">
        <v>74</v>
      </c>
      <c r="J12" s="167"/>
      <c r="K12" s="167"/>
    </row>
    <row r="13" spans="1:11" ht="18" customHeight="1">
      <c r="A13" s="166"/>
      <c r="B13" s="167"/>
      <c r="C13" s="167"/>
      <c r="D13" s="167"/>
      <c r="E13" s="167" t="s">
        <v>192</v>
      </c>
      <c r="F13" s="142" t="s">
        <v>6</v>
      </c>
      <c r="G13" s="195"/>
      <c r="H13" s="167"/>
      <c r="I13" s="167"/>
      <c r="J13" s="167"/>
      <c r="K13" s="167"/>
    </row>
    <row r="14" spans="1:11" ht="42" customHeight="1">
      <c r="A14" s="166"/>
      <c r="B14" s="167"/>
      <c r="C14" s="167"/>
      <c r="D14" s="167"/>
      <c r="E14" s="167"/>
      <c r="F14" s="22" t="s">
        <v>268</v>
      </c>
      <c r="G14" s="196"/>
      <c r="H14" s="167"/>
      <c r="I14" s="167"/>
      <c r="J14" s="167"/>
      <c r="K14" s="167"/>
    </row>
    <row r="15" spans="1:11" ht="7.5" customHeight="1">
      <c r="A15" s="24">
        <v>1</v>
      </c>
      <c r="B15" s="122">
        <v>2</v>
      </c>
      <c r="C15" s="24">
        <v>3</v>
      </c>
      <c r="D15" s="24">
        <v>4</v>
      </c>
      <c r="E15" s="24">
        <v>5</v>
      </c>
      <c r="F15" s="24">
        <v>6</v>
      </c>
      <c r="G15" s="24">
        <v>7</v>
      </c>
      <c r="H15" s="24">
        <v>8</v>
      </c>
      <c r="I15" s="24">
        <v>9</v>
      </c>
      <c r="J15" s="24">
        <v>10</v>
      </c>
      <c r="K15" s="24">
        <v>11</v>
      </c>
    </row>
    <row r="16" spans="1:11" ht="19.5" customHeight="1">
      <c r="A16" s="34" t="s">
        <v>11</v>
      </c>
      <c r="B16" s="125" t="s">
        <v>12</v>
      </c>
      <c r="C16" s="126">
        <f aca="true" t="shared" si="0" ref="C16:J16">C18+C19</f>
        <v>-397134</v>
      </c>
      <c r="D16" s="126">
        <f t="shared" si="0"/>
        <v>14275100</v>
      </c>
      <c r="E16" s="126">
        <f>E18+E19+E20</f>
        <v>8140000</v>
      </c>
      <c r="F16" s="126">
        <f t="shared" si="0"/>
        <v>7550000</v>
      </c>
      <c r="G16" s="126">
        <v>590000</v>
      </c>
      <c r="H16" s="126">
        <f t="shared" si="0"/>
        <v>14438431</v>
      </c>
      <c r="I16" s="126">
        <f t="shared" si="0"/>
        <v>0</v>
      </c>
      <c r="J16" s="126">
        <f t="shared" si="0"/>
        <v>-560465</v>
      </c>
      <c r="K16" s="126">
        <f>K19</f>
        <v>151922.67</v>
      </c>
    </row>
    <row r="17" spans="1:11" ht="13.5" customHeight="1">
      <c r="A17" s="34"/>
      <c r="B17" s="127" t="s">
        <v>109</v>
      </c>
      <c r="C17" s="126"/>
      <c r="D17" s="126"/>
      <c r="E17" s="126"/>
      <c r="F17" s="126"/>
      <c r="G17" s="126"/>
      <c r="H17" s="126"/>
      <c r="I17" s="126"/>
      <c r="J17" s="126"/>
      <c r="K17" s="126"/>
    </row>
    <row r="18" spans="1:11" ht="27.75" customHeight="1">
      <c r="A18" s="34"/>
      <c r="B18" s="128" t="s">
        <v>250</v>
      </c>
      <c r="C18" s="126">
        <f>1-548191</f>
        <v>-548190</v>
      </c>
      <c r="D18" s="126">
        <v>7588000</v>
      </c>
      <c r="E18" s="126">
        <v>5710000</v>
      </c>
      <c r="F18" s="126">
        <v>5710000</v>
      </c>
      <c r="G18" s="126">
        <v>0</v>
      </c>
      <c r="H18" s="126">
        <v>7856000</v>
      </c>
      <c r="I18" s="126"/>
      <c r="J18" s="126">
        <f>C18+D18-H18</f>
        <v>-816190</v>
      </c>
      <c r="K18" s="126" t="s">
        <v>52</v>
      </c>
    </row>
    <row r="19" spans="1:11" ht="27" customHeight="1">
      <c r="A19" s="34"/>
      <c r="B19" s="128" t="s">
        <v>251</v>
      </c>
      <c r="C19" s="139">
        <v>151056</v>
      </c>
      <c r="D19" s="139">
        <v>6687100</v>
      </c>
      <c r="E19" s="139">
        <v>1840000</v>
      </c>
      <c r="F19" s="139">
        <v>1840000</v>
      </c>
      <c r="G19" s="139">
        <v>0</v>
      </c>
      <c r="H19" s="139">
        <v>6582431</v>
      </c>
      <c r="I19" s="139">
        <v>0</v>
      </c>
      <c r="J19" s="139">
        <f>C19+D19-H19</f>
        <v>255725</v>
      </c>
      <c r="K19" s="126">
        <v>151922.67</v>
      </c>
    </row>
    <row r="20" spans="1:11" ht="27" customHeight="1">
      <c r="A20" s="34"/>
      <c r="B20" s="128" t="s">
        <v>265</v>
      </c>
      <c r="C20" s="126" t="s">
        <v>52</v>
      </c>
      <c r="D20" s="126" t="s">
        <v>52</v>
      </c>
      <c r="E20" s="139">
        <v>590000</v>
      </c>
      <c r="F20" s="139"/>
      <c r="G20" s="139">
        <v>590000</v>
      </c>
      <c r="H20" s="126" t="s">
        <v>52</v>
      </c>
      <c r="I20" s="126" t="s">
        <v>52</v>
      </c>
      <c r="J20" s="126" t="s">
        <v>52</v>
      </c>
      <c r="K20" s="126" t="s">
        <v>52</v>
      </c>
    </row>
    <row r="21" spans="1:11" ht="19.5" customHeight="1">
      <c r="A21" s="34" t="s">
        <v>17</v>
      </c>
      <c r="B21" s="125" t="s">
        <v>16</v>
      </c>
      <c r="C21" s="126" t="s">
        <v>52</v>
      </c>
      <c r="D21" s="126" t="s">
        <v>52</v>
      </c>
      <c r="E21" s="126" t="s">
        <v>52</v>
      </c>
      <c r="F21" s="126" t="s">
        <v>52</v>
      </c>
      <c r="G21" s="126" t="s">
        <v>52</v>
      </c>
      <c r="H21" s="126" t="s">
        <v>52</v>
      </c>
      <c r="I21" s="126" t="s">
        <v>52</v>
      </c>
      <c r="J21" s="126" t="s">
        <v>52</v>
      </c>
      <c r="K21" s="126" t="s">
        <v>52</v>
      </c>
    </row>
    <row r="22" spans="1:11" ht="27" customHeight="1">
      <c r="A22" s="34" t="s">
        <v>18</v>
      </c>
      <c r="B22" s="125" t="s">
        <v>189</v>
      </c>
      <c r="C22" s="126">
        <f aca="true" t="shared" si="1" ref="C22:J22">SUM(C24:C33)</f>
        <v>353611.68000000005</v>
      </c>
      <c r="D22" s="126">
        <f t="shared" si="1"/>
        <v>593960</v>
      </c>
      <c r="E22" s="126">
        <f t="shared" si="1"/>
        <v>0</v>
      </c>
      <c r="F22" s="126">
        <f t="shared" si="1"/>
        <v>0</v>
      </c>
      <c r="G22" s="126">
        <v>0</v>
      </c>
      <c r="H22" s="126">
        <f t="shared" si="1"/>
        <v>761647.32</v>
      </c>
      <c r="I22" s="126">
        <f t="shared" si="1"/>
        <v>0</v>
      </c>
      <c r="J22" s="126">
        <f t="shared" si="1"/>
        <v>185924.36000000002</v>
      </c>
      <c r="K22" s="126">
        <f>SUM(K24:K32)</f>
        <v>0</v>
      </c>
    </row>
    <row r="23" spans="1:11" ht="14.25" customHeight="1">
      <c r="A23" s="25"/>
      <c r="B23" s="127" t="s">
        <v>109</v>
      </c>
      <c r="C23" s="126" t="s">
        <v>26</v>
      </c>
      <c r="D23" s="126"/>
      <c r="E23" s="126"/>
      <c r="F23" s="126"/>
      <c r="G23" s="126"/>
      <c r="H23" s="126"/>
      <c r="I23" s="126"/>
      <c r="J23" s="126"/>
      <c r="K23" s="126"/>
    </row>
    <row r="24" spans="1:11" ht="19.5" customHeight="1">
      <c r="A24" s="25"/>
      <c r="B24" s="128" t="s">
        <v>253</v>
      </c>
      <c r="C24" s="139">
        <v>7225.21</v>
      </c>
      <c r="D24" s="139">
        <v>120400</v>
      </c>
      <c r="E24" s="139" t="s">
        <v>52</v>
      </c>
      <c r="F24" s="139" t="s">
        <v>52</v>
      </c>
      <c r="G24" s="139"/>
      <c r="H24" s="139">
        <v>120400</v>
      </c>
      <c r="I24" s="139" t="s">
        <v>52</v>
      </c>
      <c r="J24" s="139">
        <f>C24+D24-H24</f>
        <v>7225.210000000006</v>
      </c>
      <c r="K24" s="126" t="s">
        <v>52</v>
      </c>
    </row>
    <row r="25" spans="1:11" ht="19.5" customHeight="1">
      <c r="A25" s="25"/>
      <c r="B25" s="128" t="s">
        <v>252</v>
      </c>
      <c r="C25" s="139">
        <v>57830.8</v>
      </c>
      <c r="D25" s="139">
        <v>35000</v>
      </c>
      <c r="E25" s="139" t="s">
        <v>52</v>
      </c>
      <c r="F25" s="139" t="s">
        <v>52</v>
      </c>
      <c r="G25" s="139"/>
      <c r="H25" s="139">
        <v>92830.8</v>
      </c>
      <c r="I25" s="139" t="s">
        <v>52</v>
      </c>
      <c r="J25" s="139">
        <f>C25+D25-H25</f>
        <v>0</v>
      </c>
      <c r="K25" s="126" t="s">
        <v>52</v>
      </c>
    </row>
    <row r="26" spans="1:11" ht="19.5" customHeight="1">
      <c r="A26" s="25"/>
      <c r="B26" s="128" t="s">
        <v>254</v>
      </c>
      <c r="C26" s="139">
        <v>15487.52</v>
      </c>
      <c r="D26" s="139">
        <v>89805</v>
      </c>
      <c r="E26" s="139" t="s">
        <v>52</v>
      </c>
      <c r="F26" s="139" t="s">
        <v>52</v>
      </c>
      <c r="G26" s="139"/>
      <c r="H26" s="139">
        <f>94805-5000</f>
        <v>89805</v>
      </c>
      <c r="I26" s="139" t="s">
        <v>52</v>
      </c>
      <c r="J26" s="139">
        <f>C26+D26-H26</f>
        <v>15487.520000000004</v>
      </c>
      <c r="K26" s="126" t="s">
        <v>52</v>
      </c>
    </row>
    <row r="27" spans="1:11" ht="19.5" customHeight="1">
      <c r="A27" s="25"/>
      <c r="B27" s="128" t="s">
        <v>255</v>
      </c>
      <c r="C27" s="139">
        <v>17446.17</v>
      </c>
      <c r="D27" s="139">
        <v>20020</v>
      </c>
      <c r="E27" s="139" t="s">
        <v>52</v>
      </c>
      <c r="F27" s="139" t="s">
        <v>52</v>
      </c>
      <c r="G27" s="139"/>
      <c r="H27" s="139">
        <v>37466.17</v>
      </c>
      <c r="I27" s="139" t="s">
        <v>52</v>
      </c>
      <c r="J27" s="139">
        <f>C27+D27-H27</f>
        <v>0</v>
      </c>
      <c r="K27" s="126" t="s">
        <v>52</v>
      </c>
    </row>
    <row r="28" spans="1:11" ht="19.5" customHeight="1">
      <c r="A28" s="25"/>
      <c r="B28" s="128" t="s">
        <v>256</v>
      </c>
      <c r="C28" s="139">
        <v>13370.35</v>
      </c>
      <c r="D28" s="139">
        <v>13365</v>
      </c>
      <c r="E28" s="139" t="s">
        <v>52</v>
      </c>
      <c r="F28" s="139" t="s">
        <v>52</v>
      </c>
      <c r="G28" s="139"/>
      <c r="H28" s="139">
        <v>26735.35</v>
      </c>
      <c r="I28" s="139" t="s">
        <v>52</v>
      </c>
      <c r="J28" s="139">
        <f>C28+D28-H28</f>
        <v>0</v>
      </c>
      <c r="K28" s="126" t="s">
        <v>52</v>
      </c>
    </row>
    <row r="29" spans="1:11" ht="19.5" customHeight="1">
      <c r="A29" s="25"/>
      <c r="B29" s="128" t="s">
        <v>257</v>
      </c>
      <c r="C29" s="139">
        <v>71409.07</v>
      </c>
      <c r="D29" s="139">
        <v>87000</v>
      </c>
      <c r="E29" s="139" t="s">
        <v>52</v>
      </c>
      <c r="F29" s="139" t="s">
        <v>52</v>
      </c>
      <c r="G29" s="139"/>
      <c r="H29" s="139">
        <v>87000</v>
      </c>
      <c r="I29" s="139" t="s">
        <v>52</v>
      </c>
      <c r="J29" s="139">
        <v>71409.07</v>
      </c>
      <c r="K29" s="126" t="s">
        <v>52</v>
      </c>
    </row>
    <row r="30" spans="1:11" ht="19.5" customHeight="1">
      <c r="A30" s="25"/>
      <c r="B30" s="128" t="s">
        <v>260</v>
      </c>
      <c r="C30" s="139">
        <v>32953.37</v>
      </c>
      <c r="D30" s="139">
        <v>24000</v>
      </c>
      <c r="E30" s="139" t="s">
        <v>52</v>
      </c>
      <c r="F30" s="139" t="s">
        <v>52</v>
      </c>
      <c r="G30" s="139"/>
      <c r="H30" s="139">
        <v>24000</v>
      </c>
      <c r="I30" s="139" t="s">
        <v>52</v>
      </c>
      <c r="J30" s="139">
        <f>C30+D30-H30</f>
        <v>32953.37</v>
      </c>
      <c r="K30" s="126" t="s">
        <v>52</v>
      </c>
    </row>
    <row r="31" spans="1:11" ht="19.5" customHeight="1">
      <c r="A31" s="25"/>
      <c r="B31" s="128" t="s">
        <v>261</v>
      </c>
      <c r="C31" s="139">
        <v>84040</v>
      </c>
      <c r="D31" s="139">
        <v>112010</v>
      </c>
      <c r="E31" s="139" t="s">
        <v>52</v>
      </c>
      <c r="F31" s="139" t="s">
        <v>52</v>
      </c>
      <c r="G31" s="139"/>
      <c r="H31" s="139">
        <v>191050</v>
      </c>
      <c r="I31" s="139" t="s">
        <v>52</v>
      </c>
      <c r="J31" s="139">
        <f>C31+D31-H31</f>
        <v>5000</v>
      </c>
      <c r="K31" s="126" t="s">
        <v>52</v>
      </c>
    </row>
    <row r="32" spans="1:11" ht="19.5" customHeight="1">
      <c r="A32" s="25"/>
      <c r="B32" s="128" t="s">
        <v>262</v>
      </c>
      <c r="C32" s="139">
        <v>43113.41</v>
      </c>
      <c r="D32" s="139">
        <v>67320</v>
      </c>
      <c r="E32" s="139" t="s">
        <v>52</v>
      </c>
      <c r="F32" s="139" t="s">
        <v>52</v>
      </c>
      <c r="G32" s="139"/>
      <c r="H32" s="139">
        <v>67320</v>
      </c>
      <c r="I32" s="139" t="s">
        <v>52</v>
      </c>
      <c r="J32" s="139">
        <f>C32+D32-H32</f>
        <v>43113.41</v>
      </c>
      <c r="K32" s="126" t="s">
        <v>52</v>
      </c>
    </row>
    <row r="33" spans="1:11" ht="28.5" customHeight="1">
      <c r="A33" s="25"/>
      <c r="B33" s="128" t="s">
        <v>259</v>
      </c>
      <c r="C33" s="139">
        <v>10735.78</v>
      </c>
      <c r="D33" s="139">
        <v>25040</v>
      </c>
      <c r="E33" s="139" t="s">
        <v>52</v>
      </c>
      <c r="F33" s="139" t="s">
        <v>52</v>
      </c>
      <c r="G33" s="139"/>
      <c r="H33" s="139">
        <v>25040</v>
      </c>
      <c r="I33" s="139" t="s">
        <v>52</v>
      </c>
      <c r="J33" s="139">
        <v>10735.78</v>
      </c>
      <c r="K33" s="126" t="s">
        <v>52</v>
      </c>
    </row>
    <row r="34" spans="1:11" s="100" customFormat="1" ht="19.5" customHeight="1">
      <c r="A34" s="197" t="s">
        <v>168</v>
      </c>
      <c r="B34" s="197"/>
      <c r="C34" s="123">
        <f aca="true" t="shared" si="2" ref="C34:J34">C16+C22</f>
        <v>-43522.31999999995</v>
      </c>
      <c r="D34" s="123">
        <f t="shared" si="2"/>
        <v>14869060</v>
      </c>
      <c r="E34" s="123">
        <f t="shared" si="2"/>
        <v>8140000</v>
      </c>
      <c r="F34" s="123">
        <f t="shared" si="2"/>
        <v>7550000</v>
      </c>
      <c r="G34" s="123">
        <v>590000</v>
      </c>
      <c r="H34" s="123">
        <f t="shared" si="2"/>
        <v>15200078.32</v>
      </c>
      <c r="I34" s="123">
        <f t="shared" si="2"/>
        <v>0</v>
      </c>
      <c r="J34" s="123">
        <f t="shared" si="2"/>
        <v>-374540.64</v>
      </c>
      <c r="K34" s="123">
        <f>K16</f>
        <v>151922.67</v>
      </c>
    </row>
    <row r="35" ht="4.5" customHeight="1"/>
    <row r="36" ht="12.75" customHeight="1">
      <c r="A36" s="130" t="s">
        <v>193</v>
      </c>
    </row>
    <row r="37" ht="14.25">
      <c r="A37" s="130" t="s">
        <v>194</v>
      </c>
    </row>
    <row r="38" ht="12.75">
      <c r="A38" s="130" t="s">
        <v>195</v>
      </c>
    </row>
    <row r="39" ht="12.75">
      <c r="A39" s="130" t="s">
        <v>266</v>
      </c>
    </row>
  </sheetData>
  <mergeCells count="16">
    <mergeCell ref="A34:B34"/>
    <mergeCell ref="K11:K14"/>
    <mergeCell ref="H12:H14"/>
    <mergeCell ref="I12:I14"/>
    <mergeCell ref="J11:J14"/>
    <mergeCell ref="H11:I11"/>
    <mergeCell ref="A7:J7"/>
    <mergeCell ref="A8:J8"/>
    <mergeCell ref="A11:A14"/>
    <mergeCell ref="B11:B14"/>
    <mergeCell ref="C11:C14"/>
    <mergeCell ref="D12:D14"/>
    <mergeCell ref="E13:E14"/>
    <mergeCell ref="D11:F11"/>
    <mergeCell ref="E12:F12"/>
    <mergeCell ref="G11:G14"/>
  </mergeCells>
  <printOptions horizontalCentered="1"/>
  <pageMargins left="0.5118110236220472" right="0.5118110236220472" top="0.11811023622047245" bottom="0.2362204724409449" header="0.5118110236220472" footer="0.5118110236220472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A16" sqref="A16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179" t="s">
        <v>101</v>
      </c>
      <c r="B1" s="179"/>
      <c r="C1" s="179"/>
      <c r="D1" s="179"/>
      <c r="E1" s="179"/>
      <c r="F1" s="179"/>
      <c r="G1" s="179"/>
    </row>
    <row r="2" spans="5:7" ht="19.5" customHeight="1">
      <c r="E2" s="8"/>
      <c r="F2" s="8"/>
      <c r="G2" s="8"/>
    </row>
    <row r="3" spans="5:7" ht="19.5" customHeight="1">
      <c r="E3" s="2"/>
      <c r="F3" s="2"/>
      <c r="G3" s="14" t="s">
        <v>44</v>
      </c>
    </row>
    <row r="4" spans="1:7" ht="19.5" customHeight="1">
      <c r="A4" s="166" t="s">
        <v>68</v>
      </c>
      <c r="B4" s="166" t="s">
        <v>2</v>
      </c>
      <c r="C4" s="166" t="s">
        <v>3</v>
      </c>
      <c r="D4" s="182" t="s">
        <v>177</v>
      </c>
      <c r="E4" s="167" t="s">
        <v>99</v>
      </c>
      <c r="F4" s="167" t="s">
        <v>100</v>
      </c>
      <c r="G4" s="167" t="s">
        <v>45</v>
      </c>
    </row>
    <row r="5" spans="1:7" ht="19.5" customHeight="1">
      <c r="A5" s="166"/>
      <c r="B5" s="166"/>
      <c r="C5" s="166"/>
      <c r="D5" s="183"/>
      <c r="E5" s="167"/>
      <c r="F5" s="167"/>
      <c r="G5" s="167"/>
    </row>
    <row r="6" spans="1:7" ht="19.5" customHeight="1">
      <c r="A6" s="166"/>
      <c r="B6" s="166"/>
      <c r="C6" s="166"/>
      <c r="D6" s="184"/>
      <c r="E6" s="167"/>
      <c r="F6" s="167"/>
      <c r="G6" s="167"/>
    </row>
    <row r="7" spans="1:7" ht="7.5" customHeight="1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</row>
    <row r="8" spans="1:7" ht="30" customHeight="1">
      <c r="A8" s="48"/>
      <c r="B8" s="48"/>
      <c r="C8" s="48"/>
      <c r="D8" s="48"/>
      <c r="E8" s="48"/>
      <c r="F8" s="48"/>
      <c r="G8" s="48"/>
    </row>
    <row r="9" spans="1:7" ht="30" customHeight="1">
      <c r="A9" s="49"/>
      <c r="B9" s="49"/>
      <c r="C9" s="49"/>
      <c r="D9" s="49"/>
      <c r="E9" s="49"/>
      <c r="F9" s="49"/>
      <c r="G9" s="49"/>
    </row>
    <row r="10" spans="1:7" ht="30" customHeight="1">
      <c r="A10" s="49"/>
      <c r="B10" s="49"/>
      <c r="C10" s="49"/>
      <c r="D10" s="49"/>
      <c r="E10" s="49"/>
      <c r="F10" s="49"/>
      <c r="G10" s="49"/>
    </row>
    <row r="11" spans="1:7" ht="30" customHeight="1">
      <c r="A11" s="49"/>
      <c r="B11" s="49"/>
      <c r="C11" s="49"/>
      <c r="D11" s="49"/>
      <c r="E11" s="49"/>
      <c r="F11" s="49"/>
      <c r="G11" s="49"/>
    </row>
    <row r="12" spans="1:7" ht="30" customHeight="1">
      <c r="A12" s="50"/>
      <c r="B12" s="50"/>
      <c r="C12" s="50"/>
      <c r="D12" s="50"/>
      <c r="E12" s="50"/>
      <c r="F12" s="50"/>
      <c r="G12" s="50"/>
    </row>
    <row r="13" spans="1:7" s="2" customFormat="1" ht="30" customHeight="1">
      <c r="A13" s="198" t="s">
        <v>168</v>
      </c>
      <c r="B13" s="199"/>
      <c r="C13" s="199"/>
      <c r="D13" s="199"/>
      <c r="E13" s="200"/>
      <c r="F13" s="38"/>
      <c r="G13" s="38"/>
    </row>
    <row r="15" ht="12.75">
      <c r="A15" s="111" t="s">
        <v>242</v>
      </c>
    </row>
  </sheetData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16" sqref="A16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5.75390625" style="2" customWidth="1"/>
    <col min="5" max="5" width="41.625" style="2" customWidth="1"/>
    <col min="6" max="6" width="22.375" style="2" customWidth="1"/>
    <col min="7" max="16384" width="9.125" style="2" customWidth="1"/>
  </cols>
  <sheetData>
    <row r="1" spans="1:6" ht="19.5" customHeight="1">
      <c r="A1" s="165" t="s">
        <v>196</v>
      </c>
      <c r="B1" s="165"/>
      <c r="C1" s="165"/>
      <c r="D1" s="165"/>
      <c r="E1" s="165"/>
      <c r="F1" s="165"/>
    </row>
    <row r="2" spans="5:6" ht="19.5" customHeight="1">
      <c r="E2" s="8"/>
      <c r="F2" s="8"/>
    </row>
    <row r="3" ht="19.5" customHeight="1">
      <c r="F3" s="14" t="s">
        <v>44</v>
      </c>
    </row>
    <row r="4" spans="1:6" ht="19.5" customHeight="1">
      <c r="A4" s="21" t="s">
        <v>68</v>
      </c>
      <c r="B4" s="21" t="s">
        <v>2</v>
      </c>
      <c r="C4" s="21" t="s">
        <v>3</v>
      </c>
      <c r="D4" s="21" t="s">
        <v>177</v>
      </c>
      <c r="E4" s="21" t="s">
        <v>48</v>
      </c>
      <c r="F4" s="21" t="s">
        <v>47</v>
      </c>
    </row>
    <row r="5" spans="1:6" ht="7.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</row>
    <row r="6" spans="1:6" ht="30" customHeight="1">
      <c r="A6" s="40"/>
      <c r="B6" s="40"/>
      <c r="C6" s="40"/>
      <c r="D6" s="40"/>
      <c r="E6" s="40"/>
      <c r="F6" s="40"/>
    </row>
    <row r="7" spans="1:6" ht="30" customHeight="1">
      <c r="A7" s="42"/>
      <c r="B7" s="42"/>
      <c r="C7" s="42"/>
      <c r="D7" s="42"/>
      <c r="E7" s="42"/>
      <c r="F7" s="42"/>
    </row>
    <row r="8" spans="1:6" ht="30" customHeight="1">
      <c r="A8" s="42"/>
      <c r="B8" s="42"/>
      <c r="C8" s="42"/>
      <c r="D8" s="42"/>
      <c r="E8" s="42"/>
      <c r="F8" s="42"/>
    </row>
    <row r="9" spans="1:6" ht="30" customHeight="1">
      <c r="A9" s="45"/>
      <c r="B9" s="45"/>
      <c r="C9" s="45"/>
      <c r="D9" s="45"/>
      <c r="E9" s="45"/>
      <c r="F9" s="45"/>
    </row>
    <row r="10" spans="1:6" ht="30" customHeight="1">
      <c r="A10" s="198" t="s">
        <v>168</v>
      </c>
      <c r="B10" s="199"/>
      <c r="C10" s="199"/>
      <c r="D10" s="199"/>
      <c r="E10" s="200"/>
      <c r="F10" s="38"/>
    </row>
    <row r="12" ht="12.75">
      <c r="A12" s="115" t="s">
        <v>197</v>
      </c>
    </row>
    <row r="13" ht="12.75">
      <c r="A13" s="111" t="s">
        <v>198</v>
      </c>
    </row>
    <row r="15" ht="12.75">
      <c r="A15" s="111" t="s">
        <v>242</v>
      </c>
    </row>
  </sheetData>
  <mergeCells count="2">
    <mergeCell ref="A1:F1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12" sqref="A12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180" t="s">
        <v>169</v>
      </c>
      <c r="B1" s="180"/>
      <c r="C1" s="180"/>
      <c r="D1" s="180"/>
      <c r="E1" s="180"/>
      <c r="F1" s="180"/>
    </row>
    <row r="2" spans="5:6" ht="19.5" customHeight="1">
      <c r="E2" s="8"/>
      <c r="F2" s="8"/>
    </row>
    <row r="3" spans="5:6" ht="19.5" customHeight="1">
      <c r="E3" s="2"/>
      <c r="F3" s="12" t="s">
        <v>44</v>
      </c>
    </row>
    <row r="4" spans="1:6" ht="19.5" customHeight="1">
      <c r="A4" s="21" t="s">
        <v>68</v>
      </c>
      <c r="B4" s="21" t="s">
        <v>2</v>
      </c>
      <c r="C4" s="21" t="s">
        <v>3</v>
      </c>
      <c r="D4" s="21" t="s">
        <v>174</v>
      </c>
      <c r="E4" s="21" t="s">
        <v>46</v>
      </c>
      <c r="F4" s="21" t="s">
        <v>47</v>
      </c>
    </row>
    <row r="5" spans="1:6" s="108" customFormat="1" ht="7.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</row>
    <row r="6" spans="1:6" ht="30" customHeight="1">
      <c r="A6" s="48"/>
      <c r="B6" s="48"/>
      <c r="C6" s="48"/>
      <c r="D6" s="48"/>
      <c r="E6" s="48"/>
      <c r="F6" s="48"/>
    </row>
    <row r="7" spans="1:6" ht="30" customHeight="1">
      <c r="A7" s="49"/>
      <c r="B7" s="49"/>
      <c r="C7" s="49"/>
      <c r="D7" s="49"/>
      <c r="E7" s="49"/>
      <c r="F7" s="49"/>
    </row>
    <row r="8" spans="1:6" ht="30" customHeight="1">
      <c r="A8" s="49"/>
      <c r="B8" s="49"/>
      <c r="C8" s="49"/>
      <c r="D8" s="49"/>
      <c r="E8" s="49"/>
      <c r="F8" s="49"/>
    </row>
    <row r="9" spans="1:6" ht="30" customHeight="1">
      <c r="A9" s="50"/>
      <c r="B9" s="50"/>
      <c r="C9" s="50"/>
      <c r="D9" s="50"/>
      <c r="E9" s="50"/>
      <c r="F9" s="50"/>
    </row>
    <row r="10" spans="1:6" ht="30" customHeight="1">
      <c r="A10" s="198" t="s">
        <v>168</v>
      </c>
      <c r="B10" s="199"/>
      <c r="C10" s="199"/>
      <c r="D10" s="199"/>
      <c r="E10" s="200"/>
      <c r="F10" s="38"/>
    </row>
    <row r="12" ht="12.75">
      <c r="A12" s="111" t="s">
        <v>244</v>
      </c>
    </row>
  </sheetData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B23" sqref="B23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163" t="s">
        <v>41</v>
      </c>
      <c r="B1" s="163"/>
      <c r="C1" s="163"/>
      <c r="D1" s="8"/>
      <c r="E1" s="8"/>
      <c r="F1" s="8"/>
      <c r="G1" s="8"/>
      <c r="H1" s="8"/>
      <c r="I1" s="8"/>
      <c r="J1" s="8"/>
    </row>
    <row r="2" spans="1:7" ht="19.5" customHeight="1">
      <c r="A2" s="163" t="s">
        <v>49</v>
      </c>
      <c r="B2" s="163"/>
      <c r="C2" s="163"/>
      <c r="D2" s="8"/>
      <c r="E2" s="8"/>
      <c r="F2" s="8"/>
      <c r="G2" s="8"/>
    </row>
    <row r="4" ht="12.75">
      <c r="C4" s="12" t="s">
        <v>44</v>
      </c>
    </row>
    <row r="5" spans="1:10" ht="19.5" customHeight="1">
      <c r="A5" s="21" t="s">
        <v>68</v>
      </c>
      <c r="B5" s="21" t="s">
        <v>0</v>
      </c>
      <c r="C5" s="21" t="s">
        <v>63</v>
      </c>
      <c r="D5" s="10"/>
      <c r="E5" s="10"/>
      <c r="F5" s="10"/>
      <c r="G5" s="10"/>
      <c r="H5" s="10"/>
      <c r="I5" s="11"/>
      <c r="J5" s="11"/>
    </row>
    <row r="6" spans="1:10" ht="19.5" customHeight="1">
      <c r="A6" s="36" t="s">
        <v>11</v>
      </c>
      <c r="B6" s="51" t="s">
        <v>73</v>
      </c>
      <c r="C6" s="36"/>
      <c r="D6" s="10"/>
      <c r="E6" s="10"/>
      <c r="F6" s="10"/>
      <c r="G6" s="10"/>
      <c r="H6" s="10"/>
      <c r="I6" s="11"/>
      <c r="J6" s="11"/>
    </row>
    <row r="7" spans="1:10" ht="19.5" customHeight="1">
      <c r="A7" s="36" t="s">
        <v>17</v>
      </c>
      <c r="B7" s="51" t="s">
        <v>10</v>
      </c>
      <c r="C7" s="36"/>
      <c r="D7" s="10"/>
      <c r="E7" s="10"/>
      <c r="F7" s="10"/>
      <c r="G7" s="10"/>
      <c r="H7" s="10"/>
      <c r="I7" s="11"/>
      <c r="J7" s="11"/>
    </row>
    <row r="8" spans="1:10" ht="19.5" customHeight="1">
      <c r="A8" s="52" t="s">
        <v>13</v>
      </c>
      <c r="B8" s="53"/>
      <c r="C8" s="52"/>
      <c r="D8" s="10"/>
      <c r="E8" s="10"/>
      <c r="F8" s="10"/>
      <c r="G8" s="10"/>
      <c r="H8" s="10"/>
      <c r="I8" s="11"/>
      <c r="J8" s="11"/>
    </row>
    <row r="9" spans="1:10" ht="19.5" customHeight="1">
      <c r="A9" s="41" t="s">
        <v>14</v>
      </c>
      <c r="B9" s="54"/>
      <c r="C9" s="41"/>
      <c r="D9" s="10"/>
      <c r="E9" s="10"/>
      <c r="F9" s="10"/>
      <c r="G9" s="10"/>
      <c r="H9" s="10"/>
      <c r="I9" s="11"/>
      <c r="J9" s="11"/>
    </row>
    <row r="10" spans="1:10" ht="19.5" customHeight="1">
      <c r="A10" s="44" t="s">
        <v>15</v>
      </c>
      <c r="B10" s="55"/>
      <c r="C10" s="44"/>
      <c r="D10" s="10"/>
      <c r="E10" s="10"/>
      <c r="F10" s="10"/>
      <c r="G10" s="10"/>
      <c r="H10" s="10"/>
      <c r="I10" s="11"/>
      <c r="J10" s="11"/>
    </row>
    <row r="11" spans="1:10" ht="19.5" customHeight="1">
      <c r="A11" s="36" t="s">
        <v>18</v>
      </c>
      <c r="B11" s="51" t="s">
        <v>9</v>
      </c>
      <c r="C11" s="36"/>
      <c r="D11" s="10"/>
      <c r="E11" s="10"/>
      <c r="F11" s="10"/>
      <c r="G11" s="10"/>
      <c r="H11" s="10"/>
      <c r="I11" s="11"/>
      <c r="J11" s="11"/>
    </row>
    <row r="12" spans="1:10" ht="19.5" customHeight="1">
      <c r="A12" s="39" t="s">
        <v>13</v>
      </c>
      <c r="B12" s="56" t="s">
        <v>39</v>
      </c>
      <c r="C12" s="39"/>
      <c r="D12" s="10"/>
      <c r="E12" s="10"/>
      <c r="F12" s="10"/>
      <c r="G12" s="10"/>
      <c r="H12" s="10"/>
      <c r="I12" s="11"/>
      <c r="J12" s="11"/>
    </row>
    <row r="13" spans="1:10" ht="15" customHeight="1">
      <c r="A13" s="41"/>
      <c r="B13" s="54"/>
      <c r="C13" s="41"/>
      <c r="D13" s="10"/>
      <c r="E13" s="10"/>
      <c r="F13" s="10"/>
      <c r="G13" s="10"/>
      <c r="H13" s="10"/>
      <c r="I13" s="11"/>
      <c r="J13" s="11"/>
    </row>
    <row r="14" spans="1:10" ht="15" customHeight="1">
      <c r="A14" s="41"/>
      <c r="B14" s="54"/>
      <c r="C14" s="41"/>
      <c r="D14" s="10"/>
      <c r="E14" s="10"/>
      <c r="F14" s="10"/>
      <c r="G14" s="10"/>
      <c r="H14" s="10"/>
      <c r="I14" s="11"/>
      <c r="J14" s="11"/>
    </row>
    <row r="15" spans="1:10" ht="19.5" customHeight="1">
      <c r="A15" s="41" t="s">
        <v>14</v>
      </c>
      <c r="B15" s="54" t="s">
        <v>42</v>
      </c>
      <c r="C15" s="41"/>
      <c r="D15" s="10"/>
      <c r="E15" s="10"/>
      <c r="F15" s="10"/>
      <c r="G15" s="10"/>
      <c r="H15" s="10"/>
      <c r="I15" s="11"/>
      <c r="J15" s="11"/>
    </row>
    <row r="16" spans="1:10" ht="15">
      <c r="A16" s="41"/>
      <c r="B16" s="57"/>
      <c r="C16" s="41"/>
      <c r="D16" s="10"/>
      <c r="E16" s="10"/>
      <c r="F16" s="10"/>
      <c r="G16" s="10"/>
      <c r="H16" s="10"/>
      <c r="I16" s="11"/>
      <c r="J16" s="11"/>
    </row>
    <row r="17" spans="1:10" ht="15" customHeight="1">
      <c r="A17" s="44"/>
      <c r="B17" s="58"/>
      <c r="C17" s="44"/>
      <c r="D17" s="10"/>
      <c r="E17" s="10"/>
      <c r="F17" s="10"/>
      <c r="G17" s="10"/>
      <c r="H17" s="10"/>
      <c r="I17" s="11"/>
      <c r="J17" s="11"/>
    </row>
    <row r="18" spans="1:10" ht="19.5" customHeight="1">
      <c r="A18" s="36" t="s">
        <v>40</v>
      </c>
      <c r="B18" s="51" t="s">
        <v>75</v>
      </c>
      <c r="C18" s="36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10" ht="15">
      <c r="A20" s="10"/>
      <c r="B20" s="10"/>
      <c r="C20" s="10"/>
      <c r="D20" s="10"/>
      <c r="E20" s="10"/>
      <c r="F20" s="10"/>
      <c r="G20" s="10"/>
      <c r="H20" s="10"/>
      <c r="I20" s="11"/>
      <c r="J20" s="11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 topLeftCell="A1">
      <selection activeCell="A21" sqref="A21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163" t="s">
        <v>246</v>
      </c>
      <c r="B1" s="163"/>
      <c r="C1" s="163"/>
      <c r="D1" s="8"/>
      <c r="E1" s="8"/>
      <c r="F1" s="8"/>
      <c r="G1" s="8"/>
      <c r="H1" s="8"/>
      <c r="I1" s="8"/>
      <c r="J1" s="8"/>
    </row>
    <row r="2" spans="1:7" ht="19.5" customHeight="1">
      <c r="A2" s="163" t="s">
        <v>137</v>
      </c>
      <c r="B2" s="163"/>
      <c r="C2" s="163"/>
      <c r="D2" s="8"/>
      <c r="E2" s="8"/>
      <c r="F2" s="8"/>
      <c r="G2" s="8"/>
    </row>
    <row r="4" ht="12.75">
      <c r="C4" s="12" t="s">
        <v>44</v>
      </c>
    </row>
    <row r="5" spans="1:10" ht="19.5" customHeight="1">
      <c r="A5" s="21" t="s">
        <v>68</v>
      </c>
      <c r="B5" s="21" t="s">
        <v>0</v>
      </c>
      <c r="C5" s="21" t="s">
        <v>63</v>
      </c>
      <c r="D5" s="10"/>
      <c r="E5" s="10"/>
      <c r="F5" s="10"/>
      <c r="G5" s="10"/>
      <c r="H5" s="10"/>
      <c r="I5" s="11"/>
      <c r="J5" s="11"/>
    </row>
    <row r="6" spans="1:10" ht="19.5" customHeight="1">
      <c r="A6" s="36" t="s">
        <v>11</v>
      </c>
      <c r="B6" s="51" t="s">
        <v>73</v>
      </c>
      <c r="C6" s="36"/>
      <c r="D6" s="10"/>
      <c r="E6" s="10"/>
      <c r="F6" s="10"/>
      <c r="G6" s="10"/>
      <c r="H6" s="10"/>
      <c r="I6" s="11"/>
      <c r="J6" s="11"/>
    </row>
    <row r="7" spans="1:10" ht="19.5" customHeight="1">
      <c r="A7" s="36" t="s">
        <v>17</v>
      </c>
      <c r="B7" s="51" t="s">
        <v>10</v>
      </c>
      <c r="C7" s="36"/>
      <c r="D7" s="10"/>
      <c r="E7" s="10"/>
      <c r="F7" s="10"/>
      <c r="G7" s="10"/>
      <c r="H7" s="10"/>
      <c r="I7" s="11"/>
      <c r="J7" s="11"/>
    </row>
    <row r="8" spans="1:10" ht="19.5" customHeight="1">
      <c r="A8" s="52" t="s">
        <v>13</v>
      </c>
      <c r="B8" s="53"/>
      <c r="C8" s="52"/>
      <c r="D8" s="10"/>
      <c r="E8" s="10"/>
      <c r="F8" s="10"/>
      <c r="G8" s="10"/>
      <c r="H8" s="10"/>
      <c r="I8" s="11"/>
      <c r="J8" s="11"/>
    </row>
    <row r="9" spans="1:10" ht="19.5" customHeight="1">
      <c r="A9" s="41" t="s">
        <v>14</v>
      </c>
      <c r="B9" s="54"/>
      <c r="C9" s="41"/>
      <c r="D9" s="10"/>
      <c r="E9" s="10"/>
      <c r="F9" s="10"/>
      <c r="G9" s="10"/>
      <c r="H9" s="10"/>
      <c r="I9" s="11"/>
      <c r="J9" s="11"/>
    </row>
    <row r="10" spans="1:10" ht="19.5" customHeight="1">
      <c r="A10" s="44" t="s">
        <v>15</v>
      </c>
      <c r="B10" s="55"/>
      <c r="C10" s="44"/>
      <c r="D10" s="10"/>
      <c r="E10" s="10"/>
      <c r="F10" s="10"/>
      <c r="G10" s="10"/>
      <c r="H10" s="10"/>
      <c r="I10" s="11"/>
      <c r="J10" s="11"/>
    </row>
    <row r="11" spans="1:10" ht="19.5" customHeight="1">
      <c r="A11" s="36" t="s">
        <v>18</v>
      </c>
      <c r="B11" s="51" t="s">
        <v>9</v>
      </c>
      <c r="C11" s="36"/>
      <c r="D11" s="10"/>
      <c r="E11" s="10"/>
      <c r="F11" s="10"/>
      <c r="G11" s="10"/>
      <c r="H11" s="10"/>
      <c r="I11" s="11"/>
      <c r="J11" s="11"/>
    </row>
    <row r="12" spans="1:10" ht="19.5" customHeight="1">
      <c r="A12" s="39" t="s">
        <v>13</v>
      </c>
      <c r="B12" s="56" t="s">
        <v>39</v>
      </c>
      <c r="C12" s="39"/>
      <c r="D12" s="10"/>
      <c r="E12" s="10"/>
      <c r="F12" s="10"/>
      <c r="G12" s="10"/>
      <c r="H12" s="10"/>
      <c r="I12" s="11"/>
      <c r="J12" s="11"/>
    </row>
    <row r="13" spans="1:10" ht="15" customHeight="1">
      <c r="A13" s="41"/>
      <c r="B13" s="54"/>
      <c r="C13" s="41"/>
      <c r="D13" s="10"/>
      <c r="E13" s="10"/>
      <c r="F13" s="10"/>
      <c r="G13" s="10"/>
      <c r="H13" s="10"/>
      <c r="I13" s="11"/>
      <c r="J13" s="11"/>
    </row>
    <row r="14" spans="1:10" ht="15" customHeight="1">
      <c r="A14" s="41"/>
      <c r="B14" s="54"/>
      <c r="C14" s="41"/>
      <c r="D14" s="10"/>
      <c r="E14" s="10"/>
      <c r="F14" s="10"/>
      <c r="G14" s="10"/>
      <c r="H14" s="10"/>
      <c r="I14" s="11"/>
      <c r="J14" s="11"/>
    </row>
    <row r="15" spans="1:10" ht="19.5" customHeight="1">
      <c r="A15" s="41" t="s">
        <v>14</v>
      </c>
      <c r="B15" s="54" t="s">
        <v>42</v>
      </c>
      <c r="C15" s="41"/>
      <c r="D15" s="10"/>
      <c r="E15" s="10"/>
      <c r="F15" s="10"/>
      <c r="G15" s="10"/>
      <c r="H15" s="10"/>
      <c r="I15" s="11"/>
      <c r="J15" s="11"/>
    </row>
    <row r="16" spans="1:10" ht="15">
      <c r="A16" s="41"/>
      <c r="B16" s="57"/>
      <c r="C16" s="41"/>
      <c r="D16" s="10"/>
      <c r="E16" s="10"/>
      <c r="F16" s="10"/>
      <c r="G16" s="10"/>
      <c r="H16" s="10"/>
      <c r="I16" s="11"/>
      <c r="J16" s="11"/>
    </row>
    <row r="17" spans="1:10" ht="15" customHeight="1">
      <c r="A17" s="44"/>
      <c r="B17" s="58"/>
      <c r="C17" s="44"/>
      <c r="D17" s="10"/>
      <c r="E17" s="10"/>
      <c r="F17" s="10"/>
      <c r="G17" s="10"/>
      <c r="H17" s="10"/>
      <c r="I17" s="11"/>
      <c r="J17" s="11"/>
    </row>
    <row r="18" spans="1:10" ht="19.5" customHeight="1">
      <c r="A18" s="36" t="s">
        <v>40</v>
      </c>
      <c r="B18" s="51" t="s">
        <v>75</v>
      </c>
      <c r="C18" s="36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3" s="110" customFormat="1" ht="12.75">
      <c r="A20" s="201" t="s">
        <v>247</v>
      </c>
      <c r="B20" s="202"/>
      <c r="C20" s="202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mergeCells count="3">
    <mergeCell ref="A1:C1"/>
    <mergeCell ref="A2:C2"/>
    <mergeCell ref="A20:C20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14" sqref="A14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>
    <row r="1" spans="1:6" ht="18">
      <c r="A1" s="163" t="s">
        <v>70</v>
      </c>
      <c r="B1" s="163"/>
      <c r="C1" s="163"/>
      <c r="D1" s="163"/>
      <c r="E1" s="163"/>
      <c r="F1" s="163"/>
    </row>
    <row r="2" spans="1:6" ht="15" customHeight="1">
      <c r="A2" s="8"/>
      <c r="B2" s="8"/>
      <c r="C2" s="8"/>
      <c r="D2" s="8"/>
      <c r="E2" s="8"/>
      <c r="F2" s="8"/>
    </row>
    <row r="3" spans="1:6" ht="12.75">
      <c r="A3" s="2"/>
      <c r="B3" s="2"/>
      <c r="C3" s="2"/>
      <c r="D3" s="2"/>
      <c r="E3" s="2"/>
      <c r="F3" s="13" t="s">
        <v>44</v>
      </c>
    </row>
    <row r="4" spans="1:6" s="1" customFormat="1" ht="19.5" customHeight="1">
      <c r="A4" s="26" t="s">
        <v>68</v>
      </c>
      <c r="B4" s="26" t="s">
        <v>2</v>
      </c>
      <c r="C4" s="26" t="s">
        <v>3</v>
      </c>
      <c r="D4" s="26" t="s">
        <v>174</v>
      </c>
      <c r="E4" s="26" t="s">
        <v>50</v>
      </c>
      <c r="F4" s="26" t="s">
        <v>8</v>
      </c>
    </row>
    <row r="5" spans="1:6" ht="7.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</row>
    <row r="6" spans="1:6" ht="30" customHeight="1">
      <c r="A6" s="28"/>
      <c r="B6" s="28"/>
      <c r="C6" s="28"/>
      <c r="D6" s="28"/>
      <c r="E6" s="28"/>
      <c r="F6" s="28"/>
    </row>
    <row r="7" spans="1:6" ht="30" customHeight="1">
      <c r="A7" s="30"/>
      <c r="B7" s="30"/>
      <c r="C7" s="30"/>
      <c r="D7" s="30"/>
      <c r="E7" s="30"/>
      <c r="F7" s="30"/>
    </row>
    <row r="8" spans="1:6" ht="30" customHeight="1">
      <c r="A8" s="30"/>
      <c r="B8" s="30"/>
      <c r="C8" s="30"/>
      <c r="D8" s="30"/>
      <c r="E8" s="30"/>
      <c r="F8" s="30"/>
    </row>
    <row r="9" spans="1:6" ht="30" customHeight="1">
      <c r="A9" s="30"/>
      <c r="B9" s="30"/>
      <c r="C9" s="30"/>
      <c r="D9" s="30"/>
      <c r="E9" s="30"/>
      <c r="F9" s="30"/>
    </row>
    <row r="10" spans="1:6" ht="30" customHeight="1">
      <c r="A10" s="32"/>
      <c r="B10" s="32"/>
      <c r="C10" s="32"/>
      <c r="D10" s="32"/>
      <c r="E10" s="32"/>
      <c r="F10" s="32"/>
    </row>
    <row r="11" spans="1:6" ht="19.5" customHeight="1">
      <c r="A11" s="181" t="s">
        <v>168</v>
      </c>
      <c r="B11" s="181"/>
      <c r="C11" s="181"/>
      <c r="D11" s="181"/>
      <c r="E11" s="181"/>
      <c r="F11" s="25"/>
    </row>
    <row r="13" ht="12.75">
      <c r="A13" s="111" t="s">
        <v>244</v>
      </c>
    </row>
  </sheetData>
  <mergeCells count="2">
    <mergeCell ref="A1:F1"/>
    <mergeCell ref="A11:E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4"/>
  <dimension ref="A1:G11"/>
  <sheetViews>
    <sheetView showGridLines="0" defaultGridColor="0" colorId="8" workbookViewId="0" topLeftCell="A1">
      <selection activeCell="C4" sqref="C4:C6"/>
    </sheetView>
  </sheetViews>
  <sheetFormatPr defaultColWidth="9.00390625" defaultRowHeight="12.75"/>
  <cols>
    <col min="1" max="1" width="4.25390625" style="2" customWidth="1"/>
    <col min="2" max="2" width="22.25390625" style="5" customWidth="1"/>
    <col min="3" max="3" width="24.25390625" style="2" customWidth="1"/>
    <col min="4" max="4" width="22.75390625" style="2" customWidth="1"/>
    <col min="5" max="6" width="27.125" style="2" customWidth="1"/>
    <col min="7" max="16384" width="9.125" style="2" customWidth="1"/>
  </cols>
  <sheetData>
    <row r="1" spans="1:6" ht="37.5" customHeight="1">
      <c r="A1" s="180" t="s">
        <v>89</v>
      </c>
      <c r="B1" s="180"/>
      <c r="C1" s="180"/>
      <c r="D1" s="180"/>
      <c r="E1" s="180"/>
      <c r="F1" s="180"/>
    </row>
    <row r="2" spans="1:6" ht="65.25" customHeight="1">
      <c r="A2" s="21" t="s">
        <v>68</v>
      </c>
      <c r="B2" s="21" t="s">
        <v>199</v>
      </c>
      <c r="C2" s="21" t="s">
        <v>76</v>
      </c>
      <c r="D2" s="22" t="s">
        <v>77</v>
      </c>
      <c r="E2" s="22" t="s">
        <v>78</v>
      </c>
      <c r="F2" s="22" t="s">
        <v>79</v>
      </c>
    </row>
    <row r="3" spans="1:6" ht="9" customHeight="1">
      <c r="A3" s="24">
        <v>1</v>
      </c>
      <c r="B3" s="24">
        <v>2</v>
      </c>
      <c r="C3" s="24">
        <v>3</v>
      </c>
      <c r="D3" s="24">
        <v>4</v>
      </c>
      <c r="E3" s="24">
        <v>5</v>
      </c>
      <c r="F3" s="24">
        <v>6</v>
      </c>
    </row>
    <row r="4" spans="1:6" s="60" customFormat="1" ht="47.25" customHeight="1">
      <c r="A4" s="204" t="s">
        <v>13</v>
      </c>
      <c r="B4" s="203" t="s">
        <v>80</v>
      </c>
      <c r="C4" s="207" t="s">
        <v>81</v>
      </c>
      <c r="D4" s="207" t="s">
        <v>82</v>
      </c>
      <c r="E4" s="210" t="s">
        <v>83</v>
      </c>
      <c r="F4" s="59" t="s">
        <v>84</v>
      </c>
    </row>
    <row r="5" spans="1:6" s="60" customFormat="1" ht="47.25" customHeight="1">
      <c r="A5" s="205"/>
      <c r="B5" s="203"/>
      <c r="C5" s="208"/>
      <c r="D5" s="208"/>
      <c r="E5" s="211"/>
      <c r="F5" s="61" t="s">
        <v>85</v>
      </c>
    </row>
    <row r="6" spans="1:7" s="60" customFormat="1" ht="47.25" customHeight="1">
      <c r="A6" s="206"/>
      <c r="B6" s="203"/>
      <c r="C6" s="209"/>
      <c r="D6" s="209"/>
      <c r="E6" s="212"/>
      <c r="F6" s="61" t="s">
        <v>86</v>
      </c>
      <c r="G6" s="60" t="s">
        <v>26</v>
      </c>
    </row>
    <row r="7" spans="1:6" s="60" customFormat="1" ht="47.25" customHeight="1">
      <c r="A7" s="204" t="s">
        <v>14</v>
      </c>
      <c r="B7" s="203" t="s">
        <v>87</v>
      </c>
      <c r="C7" s="207" t="s">
        <v>88</v>
      </c>
      <c r="D7" s="207" t="s">
        <v>82</v>
      </c>
      <c r="E7" s="210" t="s">
        <v>83</v>
      </c>
      <c r="F7" s="59" t="s">
        <v>84</v>
      </c>
    </row>
    <row r="8" spans="1:6" s="60" customFormat="1" ht="47.25" customHeight="1">
      <c r="A8" s="205"/>
      <c r="B8" s="203"/>
      <c r="C8" s="208"/>
      <c r="D8" s="208"/>
      <c r="E8" s="211"/>
      <c r="F8" s="61" t="s">
        <v>85</v>
      </c>
    </row>
    <row r="9" spans="1:6" s="60" customFormat="1" ht="47.25" customHeight="1">
      <c r="A9" s="206"/>
      <c r="B9" s="203"/>
      <c r="C9" s="209"/>
      <c r="D9" s="209"/>
      <c r="E9" s="212"/>
      <c r="F9" s="61" t="s">
        <v>86</v>
      </c>
    </row>
    <row r="10" spans="1:6" ht="20.25" customHeight="1">
      <c r="A10" s="34" t="s">
        <v>15</v>
      </c>
      <c r="B10" s="34"/>
      <c r="C10" s="25"/>
      <c r="D10" s="25"/>
      <c r="E10" s="25"/>
      <c r="F10" s="25"/>
    </row>
    <row r="11" spans="1:6" ht="20.25" customHeight="1">
      <c r="A11" s="34" t="s">
        <v>1</v>
      </c>
      <c r="B11" s="34"/>
      <c r="C11" s="25"/>
      <c r="D11" s="25"/>
      <c r="E11" s="25"/>
      <c r="F11" s="25"/>
    </row>
  </sheetData>
  <mergeCells count="11">
    <mergeCell ref="E7:E9"/>
    <mergeCell ref="A1:F1"/>
    <mergeCell ref="B4:B6"/>
    <mergeCell ref="B7:B9"/>
    <mergeCell ref="A4:A6"/>
    <mergeCell ref="A7:A9"/>
    <mergeCell ref="C4:C6"/>
    <mergeCell ref="D4:D6"/>
    <mergeCell ref="C7:C9"/>
    <mergeCell ref="D7:D9"/>
    <mergeCell ref="E4:E6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workbookViewId="0" topLeftCell="A16">
      <selection activeCell="B32" sqref="B32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9" width="10.125" style="0" customWidth="1"/>
  </cols>
  <sheetData>
    <row r="1" spans="1:9" ht="18">
      <c r="A1" s="163" t="s">
        <v>233</v>
      </c>
      <c r="B1" s="163"/>
      <c r="C1" s="163"/>
      <c r="D1" s="163"/>
      <c r="E1" s="163"/>
      <c r="F1" s="163"/>
      <c r="G1" s="163"/>
      <c r="H1" s="163"/>
      <c r="I1" s="163"/>
    </row>
    <row r="2" spans="1:9" ht="9" customHeight="1">
      <c r="A2" s="8"/>
      <c r="B2" s="8"/>
      <c r="C2" s="8"/>
      <c r="D2" s="8"/>
      <c r="E2" s="8"/>
      <c r="F2" s="8"/>
      <c r="G2" s="8"/>
      <c r="H2" s="8"/>
      <c r="I2" s="8"/>
    </row>
    <row r="3" ht="12.75">
      <c r="I3" s="99" t="s">
        <v>44</v>
      </c>
    </row>
    <row r="4" spans="1:9" s="77" customFormat="1" ht="35.25" customHeight="1">
      <c r="A4" s="164" t="s">
        <v>68</v>
      </c>
      <c r="B4" s="164" t="s">
        <v>0</v>
      </c>
      <c r="C4" s="213" t="s">
        <v>148</v>
      </c>
      <c r="D4" s="215" t="s">
        <v>138</v>
      </c>
      <c r="E4" s="215"/>
      <c r="F4" s="215"/>
      <c r="G4" s="215"/>
      <c r="H4" s="215"/>
      <c r="I4" s="215"/>
    </row>
    <row r="5" spans="1:9" s="77" customFormat="1" ht="23.25" customHeight="1">
      <c r="A5" s="164"/>
      <c r="B5" s="164"/>
      <c r="C5" s="214"/>
      <c r="D5" s="95">
        <v>2007</v>
      </c>
      <c r="E5" s="95">
        <v>2008</v>
      </c>
      <c r="F5" s="95">
        <v>2009</v>
      </c>
      <c r="G5" s="95">
        <v>2010</v>
      </c>
      <c r="H5" s="95">
        <v>2011</v>
      </c>
      <c r="I5" s="95">
        <v>2012</v>
      </c>
    </row>
    <row r="6" spans="1:9" s="94" customFormat="1" ht="8.25">
      <c r="A6" s="93">
        <v>1</v>
      </c>
      <c r="B6" s="93">
        <v>2</v>
      </c>
      <c r="C6" s="93">
        <v>3</v>
      </c>
      <c r="D6" s="93">
        <v>4</v>
      </c>
      <c r="E6" s="93">
        <v>5</v>
      </c>
      <c r="F6" s="93">
        <v>6</v>
      </c>
      <c r="G6" s="93">
        <v>7</v>
      </c>
      <c r="H6" s="93">
        <v>8</v>
      </c>
      <c r="I6" s="93">
        <v>9</v>
      </c>
    </row>
    <row r="7" spans="1:9" s="77" customFormat="1" ht="22.5" customHeight="1">
      <c r="A7" s="71" t="s">
        <v>13</v>
      </c>
      <c r="B7" s="98" t="s">
        <v>202</v>
      </c>
      <c r="C7" s="97"/>
      <c r="D7" s="97"/>
      <c r="E7" s="97"/>
      <c r="F7" s="97"/>
      <c r="G7" s="97"/>
      <c r="H7" s="97"/>
      <c r="I7" s="97"/>
    </row>
    <row r="8" spans="1:9" s="72" customFormat="1" ht="15" customHeight="1">
      <c r="A8" s="87" t="s">
        <v>119</v>
      </c>
      <c r="B8" s="89" t="s">
        <v>225</v>
      </c>
      <c r="C8" s="67"/>
      <c r="D8" s="67"/>
      <c r="E8" s="67"/>
      <c r="F8" s="67"/>
      <c r="G8" s="67"/>
      <c r="H8" s="67"/>
      <c r="I8" s="67"/>
    </row>
    <row r="9" spans="1:9" s="72" customFormat="1" ht="15" customHeight="1">
      <c r="A9" s="92" t="s">
        <v>207</v>
      </c>
      <c r="B9" s="90" t="s">
        <v>139</v>
      </c>
      <c r="C9" s="67"/>
      <c r="D9" s="67"/>
      <c r="E9" s="67"/>
      <c r="F9" s="67"/>
      <c r="G9" s="67"/>
      <c r="H9" s="67"/>
      <c r="I9" s="67"/>
    </row>
    <row r="10" spans="1:9" s="72" customFormat="1" ht="15" customHeight="1">
      <c r="A10" s="92" t="s">
        <v>208</v>
      </c>
      <c r="B10" s="90" t="s">
        <v>140</v>
      </c>
      <c r="C10" s="67"/>
      <c r="D10" s="67"/>
      <c r="E10" s="67"/>
      <c r="F10" s="67"/>
      <c r="G10" s="67"/>
      <c r="H10" s="67"/>
      <c r="I10" s="67"/>
    </row>
    <row r="11" spans="1:9" s="72" customFormat="1" ht="15" customHeight="1">
      <c r="A11" s="92" t="s">
        <v>209</v>
      </c>
      <c r="B11" s="90" t="s">
        <v>141</v>
      </c>
      <c r="C11" s="67"/>
      <c r="D11" s="67"/>
      <c r="E11" s="67"/>
      <c r="F11" s="67"/>
      <c r="G11" s="67"/>
      <c r="H11" s="67"/>
      <c r="I11" s="67"/>
    </row>
    <row r="12" spans="1:9" s="72" customFormat="1" ht="15" customHeight="1">
      <c r="A12" s="87" t="s">
        <v>125</v>
      </c>
      <c r="B12" s="89" t="s">
        <v>226</v>
      </c>
      <c r="C12" s="67"/>
      <c r="D12" s="67"/>
      <c r="E12" s="67"/>
      <c r="F12" s="67"/>
      <c r="G12" s="67"/>
      <c r="H12" s="67"/>
      <c r="I12" s="67"/>
    </row>
    <row r="13" spans="1:9" s="72" customFormat="1" ht="15" customHeight="1">
      <c r="A13" s="92" t="s">
        <v>210</v>
      </c>
      <c r="B13" s="90" t="s">
        <v>142</v>
      </c>
      <c r="C13" s="67"/>
      <c r="D13" s="67"/>
      <c r="E13" s="67"/>
      <c r="F13" s="67"/>
      <c r="G13" s="67"/>
      <c r="H13" s="67"/>
      <c r="I13" s="67"/>
    </row>
    <row r="14" spans="1:9" s="72" customFormat="1" ht="15" customHeight="1">
      <c r="A14" s="92" t="s">
        <v>211</v>
      </c>
      <c r="B14" s="90" t="s">
        <v>143</v>
      </c>
      <c r="C14" s="67"/>
      <c r="D14" s="67"/>
      <c r="E14" s="67"/>
      <c r="F14" s="67"/>
      <c r="G14" s="67"/>
      <c r="H14" s="67"/>
      <c r="I14" s="67"/>
    </row>
    <row r="15" spans="1:9" s="72" customFormat="1" ht="15" customHeight="1">
      <c r="A15" s="92"/>
      <c r="B15" s="91" t="s">
        <v>144</v>
      </c>
      <c r="C15" s="67"/>
      <c r="D15" s="67"/>
      <c r="E15" s="67"/>
      <c r="F15" s="67"/>
      <c r="G15" s="67"/>
      <c r="H15" s="67"/>
      <c r="I15" s="67"/>
    </row>
    <row r="16" spans="1:9" s="72" customFormat="1" ht="15" customHeight="1">
      <c r="A16" s="92" t="s">
        <v>212</v>
      </c>
      <c r="B16" s="90" t="s">
        <v>114</v>
      </c>
      <c r="C16" s="67"/>
      <c r="D16" s="67"/>
      <c r="E16" s="67"/>
      <c r="F16" s="67"/>
      <c r="G16" s="67"/>
      <c r="H16" s="67"/>
      <c r="I16" s="67"/>
    </row>
    <row r="17" spans="1:9" s="72" customFormat="1" ht="15" customHeight="1">
      <c r="A17" s="87" t="s">
        <v>126</v>
      </c>
      <c r="B17" s="89" t="s">
        <v>145</v>
      </c>
      <c r="C17" s="89"/>
      <c r="D17" s="89"/>
      <c r="E17" s="89"/>
      <c r="F17" s="89"/>
      <c r="G17" s="89"/>
      <c r="H17" s="89"/>
      <c r="I17" s="89"/>
    </row>
    <row r="18" spans="1:9" s="72" customFormat="1" ht="15" customHeight="1">
      <c r="A18" s="92" t="s">
        <v>227</v>
      </c>
      <c r="B18" s="118" t="s">
        <v>229</v>
      </c>
      <c r="C18" s="118"/>
      <c r="D18" s="118"/>
      <c r="E18" s="118"/>
      <c r="F18" s="118"/>
      <c r="G18" s="118"/>
      <c r="H18" s="118"/>
      <c r="I18" s="118"/>
    </row>
    <row r="19" spans="1:9" s="72" customFormat="1" ht="15" customHeight="1">
      <c r="A19" s="92" t="s">
        <v>228</v>
      </c>
      <c r="B19" s="118" t="s">
        <v>230</v>
      </c>
      <c r="C19" s="118"/>
      <c r="D19" s="118"/>
      <c r="E19" s="118"/>
      <c r="F19" s="118"/>
      <c r="G19" s="118"/>
      <c r="H19" s="118"/>
      <c r="I19" s="118"/>
    </row>
    <row r="20" spans="1:9" s="77" customFormat="1" ht="22.5" customHeight="1">
      <c r="A20" s="71">
        <v>2</v>
      </c>
      <c r="B20" s="98" t="s">
        <v>223</v>
      </c>
      <c r="C20" s="97"/>
      <c r="D20" s="97"/>
      <c r="E20" s="97"/>
      <c r="F20" s="97"/>
      <c r="G20" s="97"/>
      <c r="H20" s="97"/>
      <c r="I20" s="97"/>
    </row>
    <row r="21" spans="1:9" s="77" customFormat="1" ht="15" customHeight="1">
      <c r="A21" s="71" t="s">
        <v>129</v>
      </c>
      <c r="B21" s="98" t="s">
        <v>222</v>
      </c>
      <c r="C21" s="97"/>
      <c r="D21" s="97"/>
      <c r="E21" s="97"/>
      <c r="F21" s="97"/>
      <c r="G21" s="97"/>
      <c r="H21" s="97"/>
      <c r="I21" s="97"/>
    </row>
    <row r="22" spans="1:9" s="72" customFormat="1" ht="15" customHeight="1">
      <c r="A22" s="92" t="s">
        <v>204</v>
      </c>
      <c r="B22" s="90" t="s">
        <v>215</v>
      </c>
      <c r="C22" s="67"/>
      <c r="D22" s="67"/>
      <c r="E22" s="67"/>
      <c r="F22" s="67"/>
      <c r="G22" s="67"/>
      <c r="H22" s="67"/>
      <c r="I22" s="67"/>
    </row>
    <row r="23" spans="1:9" s="72" customFormat="1" ht="15" customHeight="1">
      <c r="A23" s="92" t="s">
        <v>205</v>
      </c>
      <c r="B23" s="90" t="s">
        <v>217</v>
      </c>
      <c r="C23" s="67"/>
      <c r="D23" s="67"/>
      <c r="E23" s="67"/>
      <c r="F23" s="67"/>
      <c r="G23" s="67"/>
      <c r="H23" s="67"/>
      <c r="I23" s="67"/>
    </row>
    <row r="24" spans="1:9" s="72" customFormat="1" ht="15" customHeight="1">
      <c r="A24" s="92" t="s">
        <v>206</v>
      </c>
      <c r="B24" s="90" t="s">
        <v>216</v>
      </c>
      <c r="C24" s="67"/>
      <c r="D24" s="67"/>
      <c r="E24" s="67"/>
      <c r="F24" s="67"/>
      <c r="G24" s="67"/>
      <c r="H24" s="67"/>
      <c r="I24" s="67"/>
    </row>
    <row r="25" spans="1:9" s="72" customFormat="1" ht="15" customHeight="1">
      <c r="A25" s="87" t="s">
        <v>130</v>
      </c>
      <c r="B25" s="89" t="s">
        <v>214</v>
      </c>
      <c r="C25" s="67"/>
      <c r="D25" s="67"/>
      <c r="E25" s="67"/>
      <c r="F25" s="67"/>
      <c r="G25" s="67"/>
      <c r="H25" s="67"/>
      <c r="I25" s="67"/>
    </row>
    <row r="26" spans="1:9" s="117" customFormat="1" ht="14.25" customHeight="1">
      <c r="A26" s="87" t="s">
        <v>203</v>
      </c>
      <c r="B26" s="89" t="s">
        <v>213</v>
      </c>
      <c r="C26" s="116"/>
      <c r="D26" s="116"/>
      <c r="E26" s="116"/>
      <c r="F26" s="116"/>
      <c r="G26" s="116"/>
      <c r="H26" s="116"/>
      <c r="I26" s="116"/>
    </row>
    <row r="27" spans="1:9" s="77" customFormat="1" ht="22.5" customHeight="1">
      <c r="A27" s="71" t="s">
        <v>15</v>
      </c>
      <c r="B27" s="98" t="s">
        <v>146</v>
      </c>
      <c r="C27" s="97"/>
      <c r="D27" s="97"/>
      <c r="E27" s="97"/>
      <c r="F27" s="97"/>
      <c r="G27" s="97"/>
      <c r="H27" s="97"/>
      <c r="I27" s="97"/>
    </row>
    <row r="28" spans="1:9" s="110" customFormat="1" ht="22.5" customHeight="1">
      <c r="A28" s="71" t="s">
        <v>1</v>
      </c>
      <c r="B28" s="98" t="s">
        <v>170</v>
      </c>
      <c r="C28" s="109"/>
      <c r="D28" s="109"/>
      <c r="E28" s="109"/>
      <c r="F28" s="109"/>
      <c r="G28" s="109"/>
      <c r="H28" s="109"/>
      <c r="I28" s="109"/>
    </row>
    <row r="29" spans="1:9" s="110" customFormat="1" ht="22.5" customHeight="1">
      <c r="A29" s="71" t="s">
        <v>20</v>
      </c>
      <c r="B29" s="98" t="s">
        <v>171</v>
      </c>
      <c r="C29" s="109"/>
      <c r="D29" s="109"/>
      <c r="E29" s="109"/>
      <c r="F29" s="109"/>
      <c r="G29" s="109"/>
      <c r="H29" s="109"/>
      <c r="I29" s="109"/>
    </row>
    <row r="30" spans="1:9" s="77" customFormat="1" ht="22.5" customHeight="1">
      <c r="A30" s="71" t="s">
        <v>23</v>
      </c>
      <c r="B30" s="98" t="s">
        <v>147</v>
      </c>
      <c r="C30" s="97"/>
      <c r="D30" s="97"/>
      <c r="E30" s="97"/>
      <c r="F30" s="97"/>
      <c r="G30" s="97"/>
      <c r="H30" s="97"/>
      <c r="I30" s="97"/>
    </row>
    <row r="31" spans="1:9" s="72" customFormat="1" ht="15" customHeight="1">
      <c r="A31" s="87" t="s">
        <v>218</v>
      </c>
      <c r="B31" s="88" t="s">
        <v>224</v>
      </c>
      <c r="C31" s="67"/>
      <c r="D31" s="67"/>
      <c r="E31" s="67"/>
      <c r="F31" s="67"/>
      <c r="G31" s="67"/>
      <c r="H31" s="67"/>
      <c r="I31" s="67"/>
    </row>
    <row r="32" spans="1:9" s="72" customFormat="1" ht="28.5" customHeight="1">
      <c r="A32" s="87" t="s">
        <v>219</v>
      </c>
      <c r="B32" s="88" t="s">
        <v>245</v>
      </c>
      <c r="C32" s="67"/>
      <c r="D32" s="67"/>
      <c r="E32" s="67"/>
      <c r="F32" s="67"/>
      <c r="G32" s="67"/>
      <c r="H32" s="67"/>
      <c r="I32" s="67"/>
    </row>
    <row r="33" spans="1:9" s="72" customFormat="1" ht="15" customHeight="1">
      <c r="A33" s="87" t="s">
        <v>220</v>
      </c>
      <c r="B33" s="88" t="s">
        <v>231</v>
      </c>
      <c r="C33" s="67"/>
      <c r="D33" s="67"/>
      <c r="E33" s="67"/>
      <c r="F33" s="67"/>
      <c r="G33" s="67"/>
      <c r="H33" s="67"/>
      <c r="I33" s="67"/>
    </row>
    <row r="34" spans="1:9" s="72" customFormat="1" ht="25.5" customHeight="1">
      <c r="A34" s="87" t="s">
        <v>221</v>
      </c>
      <c r="B34" s="88" t="s">
        <v>232</v>
      </c>
      <c r="C34" s="67"/>
      <c r="D34" s="67"/>
      <c r="E34" s="67"/>
      <c r="F34" s="67"/>
      <c r="G34" s="67"/>
      <c r="H34" s="67"/>
      <c r="I34" s="67"/>
    </row>
  </sheetData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85" r:id="rId1"/>
  <headerFooter alignWithMargins="0">
    <oddHeader>&amp;R&amp;9Załącznik nr &amp;A
do uchwały Rady Gminy nr 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 topLeftCell="A1">
      <selection activeCell="H7" sqref="H7"/>
    </sheetView>
  </sheetViews>
  <sheetFormatPr defaultColWidth="9.00390625" defaultRowHeight="12.75"/>
  <cols>
    <col min="1" max="1" width="6.625" style="2" customWidth="1"/>
    <col min="2" max="2" width="8.875" style="2" bestFit="1" customWidth="1"/>
    <col min="3" max="3" width="4.875" style="2" customWidth="1"/>
    <col min="4" max="4" width="32.375" style="2" customWidth="1"/>
    <col min="5" max="8" width="11.625" style="2" customWidth="1"/>
    <col min="9" max="11" width="10.75390625" style="2" customWidth="1"/>
    <col min="12" max="12" width="11.75390625" style="2" customWidth="1"/>
  </cols>
  <sheetData>
    <row r="1" spans="1:12" ht="18">
      <c r="A1" s="163" t="s">
        <v>94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7" ht="18">
      <c r="A2" s="4"/>
      <c r="B2" s="4"/>
      <c r="C2" s="4"/>
      <c r="D2" s="4"/>
      <c r="E2" s="4"/>
      <c r="F2" s="4"/>
      <c r="G2" s="4"/>
    </row>
    <row r="3" spans="1:12" ht="12.75">
      <c r="A3" s="68"/>
      <c r="B3" s="68"/>
      <c r="C3" s="68"/>
      <c r="D3" s="68"/>
      <c r="E3" s="68"/>
      <c r="F3" s="68"/>
      <c r="H3" s="19"/>
      <c r="I3" s="19"/>
      <c r="J3" s="19"/>
      <c r="K3" s="19"/>
      <c r="L3" s="70" t="s">
        <v>61</v>
      </c>
    </row>
    <row r="4" spans="1:12" s="72" customFormat="1" ht="18.75" customHeight="1">
      <c r="A4" s="164" t="s">
        <v>2</v>
      </c>
      <c r="B4" s="164" t="s">
        <v>3</v>
      </c>
      <c r="C4" s="164" t="s">
        <v>174</v>
      </c>
      <c r="D4" s="164" t="s">
        <v>19</v>
      </c>
      <c r="E4" s="164" t="s">
        <v>240</v>
      </c>
      <c r="F4" s="164" t="s">
        <v>109</v>
      </c>
      <c r="G4" s="164"/>
      <c r="H4" s="164"/>
      <c r="I4" s="164"/>
      <c r="J4" s="164"/>
      <c r="K4" s="164"/>
      <c r="L4" s="164"/>
    </row>
    <row r="5" spans="1:12" s="72" customFormat="1" ht="20.25" customHeight="1">
      <c r="A5" s="164"/>
      <c r="B5" s="164"/>
      <c r="C5" s="164"/>
      <c r="D5" s="164"/>
      <c r="E5" s="164"/>
      <c r="F5" s="164" t="s">
        <v>39</v>
      </c>
      <c r="G5" s="164" t="s">
        <v>6</v>
      </c>
      <c r="H5" s="164"/>
      <c r="I5" s="164"/>
      <c r="J5" s="164"/>
      <c r="K5" s="164"/>
      <c r="L5" s="164" t="s">
        <v>42</v>
      </c>
    </row>
    <row r="6" spans="1:12" s="72" customFormat="1" ht="63.75">
      <c r="A6" s="164"/>
      <c r="B6" s="164"/>
      <c r="C6" s="164"/>
      <c r="D6" s="164"/>
      <c r="E6" s="164"/>
      <c r="F6" s="164"/>
      <c r="G6" s="95" t="s">
        <v>136</v>
      </c>
      <c r="H6" s="95" t="s">
        <v>241</v>
      </c>
      <c r="I6" s="95" t="s">
        <v>133</v>
      </c>
      <c r="J6" s="95" t="s">
        <v>176</v>
      </c>
      <c r="K6" s="95" t="s">
        <v>135</v>
      </c>
      <c r="L6" s="164"/>
    </row>
    <row r="7" spans="1:12" s="72" customFormat="1" ht="6" customHeight="1">
      <c r="A7" s="73">
        <v>1</v>
      </c>
      <c r="B7" s="73">
        <v>2</v>
      </c>
      <c r="C7" s="73">
        <v>3</v>
      </c>
      <c r="D7" s="73">
        <v>4</v>
      </c>
      <c r="E7" s="73">
        <v>5</v>
      </c>
      <c r="F7" s="73">
        <v>6</v>
      </c>
      <c r="G7" s="73">
        <v>7</v>
      </c>
      <c r="H7" s="73">
        <v>8</v>
      </c>
      <c r="I7" s="73">
        <v>9</v>
      </c>
      <c r="J7" s="73">
        <v>10</v>
      </c>
      <c r="K7" s="73">
        <v>11</v>
      </c>
      <c r="L7" s="73">
        <v>12</v>
      </c>
    </row>
    <row r="8" spans="1:12" s="72" customFormat="1" ht="12.7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</row>
    <row r="9" spans="1:12" s="72" customFormat="1" ht="12.75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</row>
    <row r="10" spans="1:12" s="72" customFormat="1" ht="12.75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</row>
    <row r="11" spans="1:12" s="72" customFormat="1" ht="12.75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</row>
    <row r="12" spans="1:12" s="72" customFormat="1" ht="12.7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</row>
    <row r="13" spans="1:12" s="72" customFormat="1" ht="12.75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</row>
    <row r="14" spans="1:12" s="72" customFormat="1" ht="12.7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</row>
    <row r="15" spans="1:12" s="72" customFormat="1" ht="12.7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</row>
    <row r="16" spans="1:12" s="72" customFormat="1" ht="12.75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</row>
    <row r="17" spans="1:12" s="72" customFormat="1" ht="12.75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</row>
    <row r="18" spans="1:12" s="72" customFormat="1" ht="12.75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</row>
    <row r="19" spans="1:12" s="72" customFormat="1" ht="12.75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</row>
    <row r="20" spans="1:12" s="77" customFormat="1" ht="24.75" customHeight="1">
      <c r="A20" s="160" t="s">
        <v>134</v>
      </c>
      <c r="B20" s="161"/>
      <c r="C20" s="161"/>
      <c r="D20" s="162"/>
      <c r="E20" s="71"/>
      <c r="F20" s="71"/>
      <c r="G20" s="71"/>
      <c r="H20" s="71"/>
      <c r="I20" s="71"/>
      <c r="J20" s="71"/>
      <c r="K20" s="71"/>
      <c r="L20" s="71"/>
    </row>
    <row r="22" ht="12.75">
      <c r="A22" s="111" t="s">
        <v>239</v>
      </c>
    </row>
  </sheetData>
  <mergeCells count="11">
    <mergeCell ref="C4:C6"/>
    <mergeCell ref="A20:D20"/>
    <mergeCell ref="A1:L1"/>
    <mergeCell ref="E4:E6"/>
    <mergeCell ref="A4:A6"/>
    <mergeCell ref="D4:D6"/>
    <mergeCell ref="B4:B6"/>
    <mergeCell ref="F4:L4"/>
    <mergeCell ref="G5:K5"/>
    <mergeCell ref="F5:F6"/>
    <mergeCell ref="L5:L6"/>
  </mergeCells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scale="99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workbookViewId="0" topLeftCell="A1">
      <selection activeCell="J8" sqref="J8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4.875" style="2" customWidth="1"/>
    <col min="5" max="5" width="15.625" style="2" customWidth="1"/>
    <col min="6" max="6" width="12.00390625" style="2" customWidth="1"/>
    <col min="7" max="7" width="12.375" style="2" customWidth="1"/>
    <col min="8" max="9" width="10.125" style="2" customWidth="1"/>
    <col min="10" max="10" width="12.625" style="2" customWidth="1"/>
    <col min="11" max="11" width="14.375" style="2" customWidth="1"/>
    <col min="12" max="12" width="9.875" style="2" customWidth="1"/>
    <col min="13" max="13" width="9.625" style="2" customWidth="1"/>
    <col min="14" max="14" width="16.75390625" style="2" customWidth="1"/>
    <col min="15" max="16384" width="9.125" style="2" customWidth="1"/>
  </cols>
  <sheetData>
    <row r="1" spans="1:14" ht="18">
      <c r="A1" s="165" t="s">
        <v>104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2" t="s">
        <v>44</v>
      </c>
    </row>
    <row r="3" spans="1:14" s="64" customFormat="1" ht="19.5" customHeight="1">
      <c r="A3" s="166" t="s">
        <v>68</v>
      </c>
      <c r="B3" s="166" t="s">
        <v>2</v>
      </c>
      <c r="C3" s="166" t="s">
        <v>43</v>
      </c>
      <c r="D3" s="166" t="s">
        <v>177</v>
      </c>
      <c r="E3" s="167" t="s">
        <v>158</v>
      </c>
      <c r="F3" s="167" t="s">
        <v>172</v>
      </c>
      <c r="G3" s="167" t="s">
        <v>103</v>
      </c>
      <c r="H3" s="167"/>
      <c r="I3" s="167"/>
      <c r="J3" s="167"/>
      <c r="K3" s="167"/>
      <c r="L3" s="167"/>
      <c r="M3" s="167"/>
      <c r="N3" s="167" t="s">
        <v>178</v>
      </c>
    </row>
    <row r="4" spans="1:14" s="64" customFormat="1" ht="19.5" customHeight="1">
      <c r="A4" s="166"/>
      <c r="B4" s="166"/>
      <c r="C4" s="166"/>
      <c r="D4" s="166"/>
      <c r="E4" s="167"/>
      <c r="F4" s="167"/>
      <c r="G4" s="167" t="s">
        <v>234</v>
      </c>
      <c r="H4" s="167" t="s">
        <v>236</v>
      </c>
      <c r="I4" s="167"/>
      <c r="J4" s="167"/>
      <c r="K4" s="167"/>
      <c r="L4" s="167" t="s">
        <v>62</v>
      </c>
      <c r="M4" s="167" t="s">
        <v>66</v>
      </c>
      <c r="N4" s="167"/>
    </row>
    <row r="5" spans="1:14" s="64" customFormat="1" ht="29.25" customHeight="1">
      <c r="A5" s="166"/>
      <c r="B5" s="166"/>
      <c r="C5" s="166"/>
      <c r="D5" s="166"/>
      <c r="E5" s="167"/>
      <c r="F5" s="167"/>
      <c r="G5" s="167"/>
      <c r="H5" s="167" t="s">
        <v>179</v>
      </c>
      <c r="I5" s="167" t="s">
        <v>156</v>
      </c>
      <c r="J5" s="167" t="s">
        <v>243</v>
      </c>
      <c r="K5" s="167" t="s">
        <v>157</v>
      </c>
      <c r="L5" s="167"/>
      <c r="M5" s="167"/>
      <c r="N5" s="167"/>
    </row>
    <row r="6" spans="1:14" s="64" customFormat="1" ht="19.5" customHeight="1">
      <c r="A6" s="166"/>
      <c r="B6" s="166"/>
      <c r="C6" s="166"/>
      <c r="D6" s="166"/>
      <c r="E6" s="167"/>
      <c r="F6" s="167"/>
      <c r="G6" s="167"/>
      <c r="H6" s="167"/>
      <c r="I6" s="167"/>
      <c r="J6" s="167"/>
      <c r="K6" s="167"/>
      <c r="L6" s="167"/>
      <c r="M6" s="167"/>
      <c r="N6" s="167"/>
    </row>
    <row r="7" spans="1:14" s="64" customFormat="1" ht="19.5" customHeight="1">
      <c r="A7" s="166"/>
      <c r="B7" s="166"/>
      <c r="C7" s="166"/>
      <c r="D7" s="166"/>
      <c r="E7" s="167"/>
      <c r="F7" s="167"/>
      <c r="G7" s="167"/>
      <c r="H7" s="167"/>
      <c r="I7" s="167"/>
      <c r="J7" s="167"/>
      <c r="K7" s="167"/>
      <c r="L7" s="167"/>
      <c r="M7" s="167"/>
      <c r="N7" s="167"/>
    </row>
    <row r="8" spans="1:14" ht="7.5" customHeight="1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</row>
    <row r="9" spans="1:14" ht="51" customHeight="1">
      <c r="A9" s="46" t="s">
        <v>13</v>
      </c>
      <c r="B9" s="28"/>
      <c r="C9" s="28"/>
      <c r="D9" s="28"/>
      <c r="E9" s="28"/>
      <c r="F9" s="28"/>
      <c r="G9" s="28"/>
      <c r="H9" s="28"/>
      <c r="I9" s="28"/>
      <c r="J9" s="114" t="s">
        <v>180</v>
      </c>
      <c r="K9" s="28"/>
      <c r="L9" s="28"/>
      <c r="M9" s="28"/>
      <c r="N9" s="28"/>
    </row>
    <row r="10" spans="1:14" ht="51">
      <c r="A10" s="47" t="s">
        <v>14</v>
      </c>
      <c r="B10" s="30"/>
      <c r="C10" s="30"/>
      <c r="D10" s="30"/>
      <c r="E10" s="30"/>
      <c r="F10" s="30"/>
      <c r="G10" s="30"/>
      <c r="H10" s="30"/>
      <c r="I10" s="30"/>
      <c r="J10" s="120" t="s">
        <v>180</v>
      </c>
      <c r="K10" s="30"/>
      <c r="L10" s="30"/>
      <c r="M10" s="30"/>
      <c r="N10" s="30"/>
    </row>
    <row r="11" spans="1:14" ht="51">
      <c r="A11" s="47" t="s">
        <v>15</v>
      </c>
      <c r="B11" s="30"/>
      <c r="C11" s="30"/>
      <c r="D11" s="30"/>
      <c r="E11" s="30"/>
      <c r="F11" s="30"/>
      <c r="G11" s="30"/>
      <c r="H11" s="30"/>
      <c r="I11" s="30"/>
      <c r="J11" s="121" t="s">
        <v>180</v>
      </c>
      <c r="K11" s="30"/>
      <c r="L11" s="30"/>
      <c r="M11" s="30"/>
      <c r="N11" s="30"/>
    </row>
    <row r="12" spans="1:14" ht="51">
      <c r="A12" s="47" t="s">
        <v>1</v>
      </c>
      <c r="B12" s="30"/>
      <c r="C12" s="30"/>
      <c r="D12" s="30"/>
      <c r="E12" s="30"/>
      <c r="F12" s="30"/>
      <c r="G12" s="30"/>
      <c r="H12" s="30"/>
      <c r="I12" s="30"/>
      <c r="J12" s="119" t="s">
        <v>180</v>
      </c>
      <c r="K12" s="30"/>
      <c r="L12" s="30"/>
      <c r="M12" s="30"/>
      <c r="N12" s="79"/>
    </row>
    <row r="13" spans="1:14" ht="22.5" customHeight="1">
      <c r="A13" s="168" t="s">
        <v>168</v>
      </c>
      <c r="B13" s="168"/>
      <c r="C13" s="168"/>
      <c r="D13" s="168"/>
      <c r="E13" s="168"/>
      <c r="F13" s="25"/>
      <c r="G13" s="35"/>
      <c r="H13" s="25"/>
      <c r="I13" s="25"/>
      <c r="J13" s="25"/>
      <c r="K13" s="25"/>
      <c r="L13" s="25"/>
      <c r="M13" s="25"/>
      <c r="N13" s="102" t="s">
        <v>52</v>
      </c>
    </row>
    <row r="15" ht="12.75">
      <c r="A15" s="2" t="s">
        <v>95</v>
      </c>
    </row>
    <row r="16" ht="12.75">
      <c r="A16" s="2" t="s">
        <v>91</v>
      </c>
    </row>
    <row r="17" ht="12.75">
      <c r="A17" s="2" t="s">
        <v>92</v>
      </c>
    </row>
    <row r="18" ht="12.75">
      <c r="A18" s="2" t="s">
        <v>93</v>
      </c>
    </row>
    <row r="20" ht="12.75">
      <c r="A20" s="111" t="s">
        <v>242</v>
      </c>
    </row>
  </sheetData>
  <mergeCells count="18">
    <mergeCell ref="L4:L7"/>
    <mergeCell ref="A13:E13"/>
    <mergeCell ref="H4:K4"/>
    <mergeCell ref="H5:H7"/>
    <mergeCell ref="I5:I7"/>
    <mergeCell ref="J5:J7"/>
    <mergeCell ref="K5:K7"/>
    <mergeCell ref="D3:D7"/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&amp;R&amp;9Załącznik nr &amp;A
do uchwały Rady Gminy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workbookViewId="0" topLeftCell="A1">
      <selection activeCell="A21" sqref="A21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5.375" style="2" customWidth="1"/>
    <col min="5" max="5" width="15.625" style="2" customWidth="1"/>
    <col min="6" max="6" width="12.00390625" style="2" customWidth="1"/>
    <col min="7" max="7" width="12.75390625" style="2" customWidth="1"/>
    <col min="8" max="9" width="10.125" style="2" customWidth="1"/>
    <col min="10" max="10" width="13.125" style="2" customWidth="1"/>
    <col min="11" max="11" width="14.375" style="2" customWidth="1"/>
    <col min="12" max="12" width="16.75390625" style="2" customWidth="1"/>
    <col min="13" max="16384" width="9.125" style="2" customWidth="1"/>
  </cols>
  <sheetData>
    <row r="1" spans="1:12" ht="18">
      <c r="A1" s="165" t="s">
        <v>102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12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2" t="s">
        <v>44</v>
      </c>
    </row>
    <row r="3" spans="1:12" s="64" customFormat="1" ht="19.5" customHeight="1">
      <c r="A3" s="166" t="s">
        <v>68</v>
      </c>
      <c r="B3" s="166" t="s">
        <v>2</v>
      </c>
      <c r="C3" s="166" t="s">
        <v>43</v>
      </c>
      <c r="D3" s="166" t="s">
        <v>177</v>
      </c>
      <c r="E3" s="167" t="s">
        <v>181</v>
      </c>
      <c r="F3" s="167" t="s">
        <v>172</v>
      </c>
      <c r="G3" s="167" t="s">
        <v>103</v>
      </c>
      <c r="H3" s="167"/>
      <c r="I3" s="167"/>
      <c r="J3" s="167"/>
      <c r="K3" s="167"/>
      <c r="L3" s="167" t="s">
        <v>178</v>
      </c>
    </row>
    <row r="4" spans="1:12" s="64" customFormat="1" ht="19.5" customHeight="1">
      <c r="A4" s="166"/>
      <c r="B4" s="166"/>
      <c r="C4" s="166"/>
      <c r="D4" s="166"/>
      <c r="E4" s="167"/>
      <c r="F4" s="167"/>
      <c r="G4" s="167" t="s">
        <v>235</v>
      </c>
      <c r="H4" s="167" t="s">
        <v>236</v>
      </c>
      <c r="I4" s="167"/>
      <c r="J4" s="167"/>
      <c r="K4" s="167"/>
      <c r="L4" s="167"/>
    </row>
    <row r="5" spans="1:12" s="64" customFormat="1" ht="29.25" customHeight="1">
      <c r="A5" s="166"/>
      <c r="B5" s="166"/>
      <c r="C5" s="166"/>
      <c r="D5" s="166"/>
      <c r="E5" s="167"/>
      <c r="F5" s="167"/>
      <c r="G5" s="167"/>
      <c r="H5" s="167" t="s">
        <v>179</v>
      </c>
      <c r="I5" s="167" t="s">
        <v>156</v>
      </c>
      <c r="J5" s="167" t="s">
        <v>182</v>
      </c>
      <c r="K5" s="167" t="s">
        <v>157</v>
      </c>
      <c r="L5" s="167"/>
    </row>
    <row r="6" spans="1:12" s="64" customFormat="1" ht="19.5" customHeight="1">
      <c r="A6" s="166"/>
      <c r="B6" s="166"/>
      <c r="C6" s="166"/>
      <c r="D6" s="166"/>
      <c r="E6" s="167"/>
      <c r="F6" s="167"/>
      <c r="G6" s="167"/>
      <c r="H6" s="167"/>
      <c r="I6" s="167"/>
      <c r="J6" s="167"/>
      <c r="K6" s="167"/>
      <c r="L6" s="167"/>
    </row>
    <row r="7" spans="1:12" s="64" customFormat="1" ht="19.5" customHeight="1">
      <c r="A7" s="166"/>
      <c r="B7" s="166"/>
      <c r="C7" s="166"/>
      <c r="D7" s="166"/>
      <c r="E7" s="167"/>
      <c r="F7" s="167"/>
      <c r="G7" s="167"/>
      <c r="H7" s="167"/>
      <c r="I7" s="167"/>
      <c r="J7" s="167"/>
      <c r="K7" s="167"/>
      <c r="L7" s="167"/>
    </row>
    <row r="8" spans="1:12" ht="7.5" customHeight="1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</row>
    <row r="9" spans="1:12" ht="51" customHeight="1">
      <c r="A9" s="46" t="s">
        <v>13</v>
      </c>
      <c r="B9" s="28"/>
      <c r="C9" s="28"/>
      <c r="D9" s="28"/>
      <c r="E9" s="28"/>
      <c r="F9" s="28"/>
      <c r="G9" s="28"/>
      <c r="H9" s="28"/>
      <c r="I9" s="28"/>
      <c r="J9" s="114" t="s">
        <v>180</v>
      </c>
      <c r="K9" s="28"/>
      <c r="L9" s="28"/>
    </row>
    <row r="10" spans="1:12" ht="51">
      <c r="A10" s="47" t="s">
        <v>14</v>
      </c>
      <c r="B10" s="30"/>
      <c r="C10" s="30"/>
      <c r="D10" s="30"/>
      <c r="E10" s="30"/>
      <c r="F10" s="30"/>
      <c r="G10" s="30"/>
      <c r="H10" s="30"/>
      <c r="I10" s="30"/>
      <c r="J10" s="120" t="s">
        <v>180</v>
      </c>
      <c r="K10" s="30"/>
      <c r="L10" s="30"/>
    </row>
    <row r="11" spans="1:12" ht="51">
      <c r="A11" s="47" t="s">
        <v>15</v>
      </c>
      <c r="B11" s="30"/>
      <c r="C11" s="30"/>
      <c r="D11" s="30"/>
      <c r="E11" s="30"/>
      <c r="F11" s="30"/>
      <c r="G11" s="30"/>
      <c r="H11" s="30"/>
      <c r="I11" s="30"/>
      <c r="J11" s="121" t="s">
        <v>180</v>
      </c>
      <c r="K11" s="30"/>
      <c r="L11" s="30"/>
    </row>
    <row r="12" spans="1:12" ht="51">
      <c r="A12" s="47" t="s">
        <v>1</v>
      </c>
      <c r="B12" s="30"/>
      <c r="C12" s="30"/>
      <c r="D12" s="30"/>
      <c r="E12" s="30"/>
      <c r="F12" s="30"/>
      <c r="G12" s="30"/>
      <c r="H12" s="30"/>
      <c r="I12" s="30"/>
      <c r="J12" s="119" t="s">
        <v>180</v>
      </c>
      <c r="K12" s="30"/>
      <c r="L12" s="30"/>
    </row>
    <row r="13" spans="1:12" ht="22.5" customHeight="1">
      <c r="A13" s="168" t="s">
        <v>168</v>
      </c>
      <c r="B13" s="168"/>
      <c r="C13" s="168"/>
      <c r="D13" s="168"/>
      <c r="E13" s="168"/>
      <c r="F13" s="25"/>
      <c r="G13" s="35"/>
      <c r="H13" s="25"/>
      <c r="I13" s="25"/>
      <c r="J13" s="25"/>
      <c r="K13" s="25"/>
      <c r="L13" s="102" t="s">
        <v>52</v>
      </c>
    </row>
    <row r="15" ht="12.75">
      <c r="A15" s="2" t="s">
        <v>95</v>
      </c>
    </row>
    <row r="16" ht="12.75">
      <c r="A16" s="2" t="s">
        <v>91</v>
      </c>
    </row>
    <row r="17" ht="12.75">
      <c r="A17" s="2" t="s">
        <v>92</v>
      </c>
    </row>
    <row r="18" ht="12.75">
      <c r="A18" s="2" t="s">
        <v>93</v>
      </c>
    </row>
    <row r="20" ht="12.75">
      <c r="A20" s="111" t="s">
        <v>242</v>
      </c>
    </row>
  </sheetData>
  <mergeCells count="16">
    <mergeCell ref="F3:F7"/>
    <mergeCell ref="H4:K4"/>
    <mergeCell ref="H5:H7"/>
    <mergeCell ref="I5:I7"/>
    <mergeCell ref="J5:J7"/>
    <mergeCell ref="K5:K7"/>
    <mergeCell ref="A13:E13"/>
    <mergeCell ref="A1:L1"/>
    <mergeCell ref="A3:A7"/>
    <mergeCell ref="B3:B7"/>
    <mergeCell ref="C3:C7"/>
    <mergeCell ref="E3:E7"/>
    <mergeCell ref="G3:K3"/>
    <mergeCell ref="L3:L7"/>
    <mergeCell ref="G4:G7"/>
    <mergeCell ref="D3:D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7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workbookViewId="0" topLeftCell="A4">
      <selection activeCell="E17" sqref="E17"/>
    </sheetView>
  </sheetViews>
  <sheetFormatPr defaultColWidth="9.00390625" defaultRowHeight="12.75"/>
  <cols>
    <col min="1" max="1" width="3.625" style="16" bestFit="1" customWidth="1"/>
    <col min="2" max="2" width="19.875" style="16" customWidth="1"/>
    <col min="3" max="3" width="13.00390625" style="16" customWidth="1"/>
    <col min="4" max="4" width="10.625" style="16" customWidth="1"/>
    <col min="5" max="5" width="12.00390625" style="16" customWidth="1"/>
    <col min="6" max="6" width="9.125" style="16" customWidth="1"/>
    <col min="7" max="7" width="7.25390625" style="16" customWidth="1"/>
    <col min="8" max="8" width="7.375" style="16" customWidth="1"/>
    <col min="9" max="9" width="8.75390625" style="16" customWidth="1"/>
    <col min="10" max="11" width="7.75390625" style="16" customWidth="1"/>
    <col min="12" max="12" width="9.75390625" style="16" customWidth="1"/>
    <col min="13" max="13" width="11.75390625" style="16" customWidth="1"/>
    <col min="14" max="14" width="12.375" style="16" customWidth="1"/>
    <col min="15" max="15" width="8.25390625" style="16" customWidth="1"/>
    <col min="16" max="16" width="8.125" style="16" customWidth="1"/>
    <col min="17" max="17" width="8.75390625" style="16" customWidth="1"/>
    <col min="18" max="16384" width="10.25390625" style="16" customWidth="1"/>
  </cols>
  <sheetData>
    <row r="1" spans="1:17" ht="12.75">
      <c r="A1" s="143" t="s">
        <v>159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3" spans="1:17" ht="11.25">
      <c r="A3" s="151" t="s">
        <v>68</v>
      </c>
      <c r="B3" s="151" t="s">
        <v>105</v>
      </c>
      <c r="C3" s="150" t="s">
        <v>106</v>
      </c>
      <c r="D3" s="150" t="s">
        <v>237</v>
      </c>
      <c r="E3" s="150" t="s">
        <v>164</v>
      </c>
      <c r="F3" s="151" t="s">
        <v>6</v>
      </c>
      <c r="G3" s="151"/>
      <c r="H3" s="151" t="s">
        <v>103</v>
      </c>
      <c r="I3" s="151"/>
      <c r="J3" s="151"/>
      <c r="K3" s="151"/>
      <c r="L3" s="151"/>
      <c r="M3" s="151"/>
      <c r="N3" s="151"/>
      <c r="O3" s="151"/>
      <c r="P3" s="151"/>
      <c r="Q3" s="151"/>
    </row>
    <row r="4" spans="1:17" ht="11.25">
      <c r="A4" s="151"/>
      <c r="B4" s="151"/>
      <c r="C4" s="150"/>
      <c r="D4" s="150"/>
      <c r="E4" s="150"/>
      <c r="F4" s="150" t="s">
        <v>161</v>
      </c>
      <c r="G4" s="150" t="s">
        <v>162</v>
      </c>
      <c r="H4" s="151" t="s">
        <v>96</v>
      </c>
      <c r="I4" s="151"/>
      <c r="J4" s="151"/>
      <c r="K4" s="151"/>
      <c r="L4" s="151"/>
      <c r="M4" s="151"/>
      <c r="N4" s="151"/>
      <c r="O4" s="151"/>
      <c r="P4" s="151"/>
      <c r="Q4" s="151"/>
    </row>
    <row r="5" spans="1:17" ht="11.25">
      <c r="A5" s="151"/>
      <c r="B5" s="151"/>
      <c r="C5" s="150"/>
      <c r="D5" s="150"/>
      <c r="E5" s="150"/>
      <c r="F5" s="150"/>
      <c r="G5" s="150"/>
      <c r="H5" s="150" t="s">
        <v>108</v>
      </c>
      <c r="I5" s="151" t="s">
        <v>109</v>
      </c>
      <c r="J5" s="151"/>
      <c r="K5" s="151"/>
      <c r="L5" s="151"/>
      <c r="M5" s="151"/>
      <c r="N5" s="151"/>
      <c r="O5" s="151"/>
      <c r="P5" s="151"/>
      <c r="Q5" s="151"/>
    </row>
    <row r="6" spans="1:17" ht="14.25" customHeight="1">
      <c r="A6" s="151"/>
      <c r="B6" s="151"/>
      <c r="C6" s="150"/>
      <c r="D6" s="150"/>
      <c r="E6" s="150"/>
      <c r="F6" s="150"/>
      <c r="G6" s="150"/>
      <c r="H6" s="150"/>
      <c r="I6" s="151" t="s">
        <v>110</v>
      </c>
      <c r="J6" s="151"/>
      <c r="K6" s="151"/>
      <c r="L6" s="151"/>
      <c r="M6" s="151" t="s">
        <v>107</v>
      </c>
      <c r="N6" s="151"/>
      <c r="O6" s="151"/>
      <c r="P6" s="151"/>
      <c r="Q6" s="151"/>
    </row>
    <row r="7" spans="1:17" ht="12.75" customHeight="1">
      <c r="A7" s="151"/>
      <c r="B7" s="151"/>
      <c r="C7" s="150"/>
      <c r="D7" s="150"/>
      <c r="E7" s="150"/>
      <c r="F7" s="150"/>
      <c r="G7" s="150"/>
      <c r="H7" s="150"/>
      <c r="I7" s="150" t="s">
        <v>111</v>
      </c>
      <c r="J7" s="151" t="s">
        <v>112</v>
      </c>
      <c r="K7" s="151"/>
      <c r="L7" s="151"/>
      <c r="M7" s="150" t="s">
        <v>113</v>
      </c>
      <c r="N7" s="150" t="s">
        <v>112</v>
      </c>
      <c r="O7" s="150"/>
      <c r="P7" s="150"/>
      <c r="Q7" s="150"/>
    </row>
    <row r="8" spans="1:17" ht="48" customHeight="1">
      <c r="A8" s="151"/>
      <c r="B8" s="151"/>
      <c r="C8" s="150"/>
      <c r="D8" s="150"/>
      <c r="E8" s="150"/>
      <c r="F8" s="150"/>
      <c r="G8" s="150"/>
      <c r="H8" s="150"/>
      <c r="I8" s="150"/>
      <c r="J8" s="62" t="s">
        <v>163</v>
      </c>
      <c r="K8" s="62" t="s">
        <v>114</v>
      </c>
      <c r="L8" s="62" t="s">
        <v>115</v>
      </c>
      <c r="M8" s="150"/>
      <c r="N8" s="62" t="s">
        <v>116</v>
      </c>
      <c r="O8" s="62" t="s">
        <v>163</v>
      </c>
      <c r="P8" s="62" t="s">
        <v>114</v>
      </c>
      <c r="Q8" s="62" t="s">
        <v>117</v>
      </c>
    </row>
    <row r="9" spans="1:17" ht="7.5" customHeight="1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7">
        <v>13</v>
      </c>
      <c r="N9" s="17">
        <v>14</v>
      </c>
      <c r="O9" s="17">
        <v>15</v>
      </c>
      <c r="P9" s="17">
        <v>16</v>
      </c>
      <c r="Q9" s="17">
        <v>17</v>
      </c>
    </row>
    <row r="10" spans="1:17" s="104" customFormat="1" ht="11.25">
      <c r="A10" s="81">
        <v>1</v>
      </c>
      <c r="B10" s="103" t="s">
        <v>118</v>
      </c>
      <c r="C10" s="176" t="s">
        <v>52</v>
      </c>
      <c r="D10" s="177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</row>
    <row r="11" spans="1:17" ht="11.25">
      <c r="A11" s="149" t="s">
        <v>119</v>
      </c>
      <c r="B11" s="82" t="s">
        <v>120</v>
      </c>
      <c r="C11" s="146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8"/>
    </row>
    <row r="12" spans="1:17" ht="11.25">
      <c r="A12" s="149"/>
      <c r="B12" s="82" t="s">
        <v>121</v>
      </c>
      <c r="C12" s="146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8"/>
    </row>
    <row r="13" spans="1:17" ht="11.25">
      <c r="A13" s="149"/>
      <c r="B13" s="82" t="s">
        <v>122</v>
      </c>
      <c r="C13" s="146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8"/>
    </row>
    <row r="14" spans="1:17" ht="11.25">
      <c r="A14" s="149"/>
      <c r="B14" s="82" t="s">
        <v>123</v>
      </c>
      <c r="C14" s="146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8"/>
    </row>
    <row r="15" spans="1:17" ht="11.25">
      <c r="A15" s="149"/>
      <c r="B15" s="82" t="s">
        <v>124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</row>
    <row r="16" spans="1:17" ht="11.25">
      <c r="A16" s="149"/>
      <c r="B16" s="82" t="s">
        <v>183</v>
      </c>
      <c r="C16" s="113"/>
      <c r="D16" s="113"/>
      <c r="E16" s="82"/>
      <c r="F16" s="82"/>
      <c r="G16" s="82"/>
      <c r="H16" s="113"/>
      <c r="I16" s="113"/>
      <c r="J16" s="113"/>
      <c r="K16" s="113"/>
      <c r="L16" s="113"/>
      <c r="M16" s="113"/>
      <c r="N16" s="113"/>
      <c r="O16" s="113"/>
      <c r="P16" s="113"/>
      <c r="Q16" s="113"/>
    </row>
    <row r="17" spans="1:17" ht="11.25">
      <c r="A17" s="149"/>
      <c r="B17" s="82" t="s">
        <v>62</v>
      </c>
      <c r="C17" s="113"/>
      <c r="D17" s="113"/>
      <c r="E17" s="82"/>
      <c r="F17" s="82"/>
      <c r="G17" s="82"/>
      <c r="H17" s="113"/>
      <c r="I17" s="113"/>
      <c r="J17" s="113"/>
      <c r="K17" s="113"/>
      <c r="L17" s="113"/>
      <c r="M17" s="113"/>
      <c r="N17" s="113"/>
      <c r="O17" s="113"/>
      <c r="P17" s="113"/>
      <c r="Q17" s="113"/>
    </row>
    <row r="18" spans="1:17" ht="11.25">
      <c r="A18" s="149"/>
      <c r="B18" s="82" t="s">
        <v>66</v>
      </c>
      <c r="C18" s="113"/>
      <c r="D18" s="113"/>
      <c r="E18" s="82"/>
      <c r="F18" s="82"/>
      <c r="G18" s="82"/>
      <c r="H18" s="113"/>
      <c r="I18" s="113"/>
      <c r="J18" s="113"/>
      <c r="K18" s="113"/>
      <c r="L18" s="113"/>
      <c r="M18" s="113"/>
      <c r="N18" s="113"/>
      <c r="O18" s="113"/>
      <c r="P18" s="113"/>
      <c r="Q18" s="113"/>
    </row>
    <row r="19" spans="1:17" ht="11.25">
      <c r="A19" s="149"/>
      <c r="B19" s="82" t="s">
        <v>184</v>
      </c>
      <c r="C19" s="113"/>
      <c r="D19" s="113"/>
      <c r="E19" s="82"/>
      <c r="F19" s="82"/>
      <c r="G19" s="82"/>
      <c r="H19" s="113"/>
      <c r="I19" s="113"/>
      <c r="J19" s="113"/>
      <c r="K19" s="113"/>
      <c r="L19" s="113"/>
      <c r="M19" s="113"/>
      <c r="N19" s="113"/>
      <c r="O19" s="113"/>
      <c r="P19" s="113"/>
      <c r="Q19" s="113"/>
    </row>
    <row r="20" spans="1:17" ht="11.25">
      <c r="A20" s="149" t="s">
        <v>125</v>
      </c>
      <c r="B20" s="82" t="s">
        <v>120</v>
      </c>
      <c r="C20" s="146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8"/>
    </row>
    <row r="21" spans="1:17" ht="11.25">
      <c r="A21" s="149"/>
      <c r="B21" s="82" t="s">
        <v>121</v>
      </c>
      <c r="C21" s="146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8"/>
    </row>
    <row r="22" spans="1:17" ht="11.25">
      <c r="A22" s="149"/>
      <c r="B22" s="82" t="s">
        <v>122</v>
      </c>
      <c r="C22" s="146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8"/>
    </row>
    <row r="23" spans="1:17" ht="11.25">
      <c r="A23" s="149"/>
      <c r="B23" s="82" t="s">
        <v>123</v>
      </c>
      <c r="C23" s="146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8"/>
    </row>
    <row r="24" spans="1:17" ht="11.25">
      <c r="A24" s="149"/>
      <c r="B24" s="82" t="s">
        <v>124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</row>
    <row r="25" spans="1:17" ht="11.25">
      <c r="A25" s="149"/>
      <c r="B25" s="82" t="s">
        <v>183</v>
      </c>
      <c r="C25" s="113"/>
      <c r="D25" s="113"/>
      <c r="E25" s="82"/>
      <c r="F25" s="82"/>
      <c r="G25" s="82"/>
      <c r="H25" s="113"/>
      <c r="I25" s="113"/>
      <c r="J25" s="113"/>
      <c r="K25" s="113"/>
      <c r="L25" s="113"/>
      <c r="M25" s="113"/>
      <c r="N25" s="113"/>
      <c r="O25" s="113"/>
      <c r="P25" s="113"/>
      <c r="Q25" s="113"/>
    </row>
    <row r="26" spans="1:17" ht="11.25">
      <c r="A26" s="149"/>
      <c r="B26" s="82" t="s">
        <v>62</v>
      </c>
      <c r="C26" s="113"/>
      <c r="D26" s="113"/>
      <c r="E26" s="82"/>
      <c r="F26" s="82"/>
      <c r="G26" s="82"/>
      <c r="H26" s="113"/>
      <c r="I26" s="113"/>
      <c r="J26" s="113"/>
      <c r="K26" s="113"/>
      <c r="L26" s="113"/>
      <c r="M26" s="113"/>
      <c r="N26" s="113"/>
      <c r="O26" s="113"/>
      <c r="P26" s="113"/>
      <c r="Q26" s="113"/>
    </row>
    <row r="27" spans="1:17" ht="11.25">
      <c r="A27" s="149"/>
      <c r="B27" s="82" t="s">
        <v>66</v>
      </c>
      <c r="C27" s="113"/>
      <c r="D27" s="113"/>
      <c r="E27" s="82"/>
      <c r="F27" s="82"/>
      <c r="G27" s="82"/>
      <c r="H27" s="113"/>
      <c r="I27" s="113"/>
      <c r="J27" s="113"/>
      <c r="K27" s="113"/>
      <c r="L27" s="113"/>
      <c r="M27" s="113"/>
      <c r="N27" s="113"/>
      <c r="O27" s="113"/>
      <c r="P27" s="113"/>
      <c r="Q27" s="113"/>
    </row>
    <row r="28" spans="1:17" ht="11.25">
      <c r="A28" s="149"/>
      <c r="B28" s="82" t="s">
        <v>184</v>
      </c>
      <c r="C28" s="113"/>
      <c r="D28" s="113"/>
      <c r="E28" s="82"/>
      <c r="F28" s="82"/>
      <c r="G28" s="82"/>
      <c r="H28" s="113"/>
      <c r="I28" s="113"/>
      <c r="J28" s="113"/>
      <c r="K28" s="113"/>
      <c r="L28" s="113"/>
      <c r="M28" s="113"/>
      <c r="N28" s="113"/>
      <c r="O28" s="113"/>
      <c r="P28" s="113"/>
      <c r="Q28" s="113"/>
    </row>
    <row r="29" spans="1:17" ht="11.25">
      <c r="A29" s="83" t="s">
        <v>126</v>
      </c>
      <c r="B29" s="82" t="s">
        <v>127</v>
      </c>
      <c r="C29" s="146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8"/>
    </row>
    <row r="30" spans="1:17" s="104" customFormat="1" ht="11.25">
      <c r="A30" s="84">
        <v>2</v>
      </c>
      <c r="B30" s="105" t="s">
        <v>128</v>
      </c>
      <c r="C30" s="171" t="s">
        <v>52</v>
      </c>
      <c r="D30" s="172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</row>
    <row r="31" spans="1:17" ht="11.25">
      <c r="A31" s="149" t="s">
        <v>129</v>
      </c>
      <c r="B31" s="82" t="s">
        <v>120</v>
      </c>
      <c r="C31" s="146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8"/>
    </row>
    <row r="32" spans="1:17" ht="11.25">
      <c r="A32" s="149"/>
      <c r="B32" s="82" t="s">
        <v>121</v>
      </c>
      <c r="C32" s="146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8"/>
    </row>
    <row r="33" spans="1:17" ht="11.25">
      <c r="A33" s="149"/>
      <c r="B33" s="82" t="s">
        <v>122</v>
      </c>
      <c r="C33" s="146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8"/>
    </row>
    <row r="34" spans="1:17" ht="11.25">
      <c r="A34" s="149"/>
      <c r="B34" s="82" t="s">
        <v>123</v>
      </c>
      <c r="C34" s="146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8"/>
    </row>
    <row r="35" spans="1:17" ht="11.25">
      <c r="A35" s="149"/>
      <c r="B35" s="82" t="s">
        <v>124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</row>
    <row r="36" spans="1:17" ht="11.25">
      <c r="A36" s="149"/>
      <c r="B36" s="82" t="s">
        <v>183</v>
      </c>
      <c r="C36" s="113"/>
      <c r="D36" s="113"/>
      <c r="E36" s="82"/>
      <c r="F36" s="82"/>
      <c r="G36" s="82"/>
      <c r="H36" s="113"/>
      <c r="I36" s="113"/>
      <c r="J36" s="113"/>
      <c r="K36" s="113"/>
      <c r="L36" s="113"/>
      <c r="M36" s="113"/>
      <c r="N36" s="113"/>
      <c r="O36" s="113"/>
      <c r="P36" s="113"/>
      <c r="Q36" s="113"/>
    </row>
    <row r="37" spans="1:17" ht="11.25">
      <c r="A37" s="149"/>
      <c r="B37" s="82" t="s">
        <v>62</v>
      </c>
      <c r="C37" s="113"/>
      <c r="D37" s="113"/>
      <c r="E37" s="82"/>
      <c r="F37" s="82"/>
      <c r="G37" s="82"/>
      <c r="H37" s="113"/>
      <c r="I37" s="113"/>
      <c r="J37" s="113"/>
      <c r="K37" s="113"/>
      <c r="L37" s="113"/>
      <c r="M37" s="113"/>
      <c r="N37" s="113"/>
      <c r="O37" s="113"/>
      <c r="P37" s="113"/>
      <c r="Q37" s="113"/>
    </row>
    <row r="38" spans="1:17" ht="11.25">
      <c r="A38" s="149"/>
      <c r="B38" s="82" t="s">
        <v>66</v>
      </c>
      <c r="C38" s="113"/>
      <c r="D38" s="113"/>
      <c r="E38" s="82"/>
      <c r="F38" s="82"/>
      <c r="G38" s="82"/>
      <c r="H38" s="113"/>
      <c r="I38" s="113"/>
      <c r="J38" s="113"/>
      <c r="K38" s="113"/>
      <c r="L38" s="113"/>
      <c r="M38" s="113"/>
      <c r="N38" s="113"/>
      <c r="O38" s="113"/>
      <c r="P38" s="113"/>
      <c r="Q38" s="113"/>
    </row>
    <row r="39" spans="1:17" ht="11.25">
      <c r="A39" s="149"/>
      <c r="B39" s="82" t="s">
        <v>184</v>
      </c>
      <c r="C39" s="113"/>
      <c r="D39" s="113"/>
      <c r="E39" s="82"/>
      <c r="F39" s="82"/>
      <c r="G39" s="82"/>
      <c r="H39" s="113"/>
      <c r="I39" s="113"/>
      <c r="J39" s="113"/>
      <c r="K39" s="113"/>
      <c r="L39" s="113"/>
      <c r="M39" s="113"/>
      <c r="N39" s="113"/>
      <c r="O39" s="113"/>
      <c r="P39" s="113"/>
      <c r="Q39" s="113"/>
    </row>
    <row r="40" spans="1:17" ht="11.25">
      <c r="A40" s="85" t="s">
        <v>130</v>
      </c>
      <c r="B40" s="86" t="s">
        <v>127</v>
      </c>
      <c r="C40" s="173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5"/>
    </row>
    <row r="41" spans="1:17" s="104" customFormat="1" ht="15" customHeight="1">
      <c r="A41" s="169" t="s">
        <v>131</v>
      </c>
      <c r="B41" s="169"/>
      <c r="C41" s="144" t="s">
        <v>52</v>
      </c>
      <c r="D41" s="145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</row>
    <row r="43" spans="1:10" ht="11.25">
      <c r="A43" s="170" t="s">
        <v>132</v>
      </c>
      <c r="B43" s="170"/>
      <c r="C43" s="170"/>
      <c r="D43" s="170"/>
      <c r="E43" s="170"/>
      <c r="F43" s="170"/>
      <c r="G43" s="170"/>
      <c r="H43" s="170"/>
      <c r="I43" s="170"/>
      <c r="J43" s="170"/>
    </row>
    <row r="44" spans="1:10" ht="11.25">
      <c r="A44" s="112" t="s">
        <v>160</v>
      </c>
      <c r="B44" s="112"/>
      <c r="C44" s="112"/>
      <c r="D44" s="112"/>
      <c r="E44" s="112"/>
      <c r="F44" s="112"/>
      <c r="G44" s="112"/>
      <c r="H44" s="112"/>
      <c r="I44" s="112"/>
      <c r="J44" s="112"/>
    </row>
    <row r="45" spans="1:10" ht="11.25">
      <c r="A45" s="112" t="s">
        <v>185</v>
      </c>
      <c r="B45" s="112"/>
      <c r="C45" s="112"/>
      <c r="D45" s="112"/>
      <c r="E45" s="112"/>
      <c r="F45" s="112"/>
      <c r="G45" s="112"/>
      <c r="H45" s="112"/>
      <c r="I45" s="112"/>
      <c r="J45" s="112"/>
    </row>
  </sheetData>
  <mergeCells count="32">
    <mergeCell ref="A1:Q1"/>
    <mergeCell ref="C41:D41"/>
    <mergeCell ref="C31:Q34"/>
    <mergeCell ref="C30:D30"/>
    <mergeCell ref="C29:Q29"/>
    <mergeCell ref="C40:Q40"/>
    <mergeCell ref="C20:Q23"/>
    <mergeCell ref="N7:Q7"/>
    <mergeCell ref="C10:D10"/>
    <mergeCell ref="C11:Q14"/>
    <mergeCell ref="M7:M8"/>
    <mergeCell ref="H3:Q3"/>
    <mergeCell ref="H4:Q4"/>
    <mergeCell ref="I5:Q5"/>
    <mergeCell ref="M6:Q6"/>
    <mergeCell ref="H5:H8"/>
    <mergeCell ref="I6:L6"/>
    <mergeCell ref="I7:I8"/>
    <mergeCell ref="J7:L7"/>
    <mergeCell ref="A3:A8"/>
    <mergeCell ref="B3:B8"/>
    <mergeCell ref="C3:C8"/>
    <mergeCell ref="D3:D8"/>
    <mergeCell ref="E3:E8"/>
    <mergeCell ref="F4:F8"/>
    <mergeCell ref="G4:G8"/>
    <mergeCell ref="F3:G3"/>
    <mergeCell ref="A41:B41"/>
    <mergeCell ref="A43:J43"/>
    <mergeCell ref="A11:A19"/>
    <mergeCell ref="A20:A28"/>
    <mergeCell ref="A31:A39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showGridLines="0" workbookViewId="0" topLeftCell="A1">
      <selection activeCell="F11" sqref="F11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1" spans="1:4" ht="15" customHeight="1">
      <c r="A1" s="179" t="s">
        <v>97</v>
      </c>
      <c r="B1" s="179"/>
      <c r="C1" s="179"/>
      <c r="D1" s="179"/>
    </row>
    <row r="2" ht="6.75" customHeight="1">
      <c r="A2" s="23"/>
    </row>
    <row r="3" ht="12.75">
      <c r="D3" s="13" t="s">
        <v>44</v>
      </c>
    </row>
    <row r="4" spans="1:4" ht="15" customHeight="1">
      <c r="A4" s="166" t="s">
        <v>68</v>
      </c>
      <c r="B4" s="166" t="s">
        <v>5</v>
      </c>
      <c r="C4" s="167" t="s">
        <v>71</v>
      </c>
      <c r="D4" s="167" t="s">
        <v>72</v>
      </c>
    </row>
    <row r="5" spans="1:4" ht="15" customHeight="1">
      <c r="A5" s="166"/>
      <c r="B5" s="166"/>
      <c r="C5" s="166"/>
      <c r="D5" s="167"/>
    </row>
    <row r="6" spans="1:4" ht="15.75" customHeight="1">
      <c r="A6" s="166"/>
      <c r="B6" s="166"/>
      <c r="C6" s="166"/>
      <c r="D6" s="167"/>
    </row>
    <row r="7" spans="1:4" s="107" customFormat="1" ht="6.75" customHeight="1">
      <c r="A7" s="106">
        <v>1</v>
      </c>
      <c r="B7" s="106">
        <v>2</v>
      </c>
      <c r="C7" s="106">
        <v>3</v>
      </c>
      <c r="D7" s="106">
        <v>4</v>
      </c>
    </row>
    <row r="8" spans="1:4" ht="18.75" customHeight="1">
      <c r="A8" s="178" t="s">
        <v>27</v>
      </c>
      <c r="B8" s="178"/>
      <c r="C8" s="37"/>
      <c r="D8" s="38"/>
    </row>
    <row r="9" spans="1:4" ht="18.75" customHeight="1">
      <c r="A9" s="39" t="s">
        <v>13</v>
      </c>
      <c r="B9" s="40" t="s">
        <v>21</v>
      </c>
      <c r="C9" s="39" t="s">
        <v>28</v>
      </c>
      <c r="D9" s="40"/>
    </row>
    <row r="10" spans="1:4" ht="18.75" customHeight="1">
      <c r="A10" s="41" t="s">
        <v>14</v>
      </c>
      <c r="B10" s="42" t="s">
        <v>22</v>
      </c>
      <c r="C10" s="41" t="s">
        <v>28</v>
      </c>
      <c r="D10" s="42"/>
    </row>
    <row r="11" spans="1:4" ht="51">
      <c r="A11" s="41" t="s">
        <v>15</v>
      </c>
      <c r="B11" s="43" t="s">
        <v>165</v>
      </c>
      <c r="C11" s="41" t="s">
        <v>54</v>
      </c>
      <c r="D11" s="42"/>
    </row>
    <row r="12" spans="1:4" ht="18.75" customHeight="1">
      <c r="A12" s="41" t="s">
        <v>1</v>
      </c>
      <c r="B12" s="42" t="s">
        <v>30</v>
      </c>
      <c r="C12" s="41" t="s">
        <v>55</v>
      </c>
      <c r="D12" s="42"/>
    </row>
    <row r="13" spans="1:4" ht="18.75" customHeight="1">
      <c r="A13" s="41" t="s">
        <v>20</v>
      </c>
      <c r="B13" s="42" t="s">
        <v>166</v>
      </c>
      <c r="C13" s="41" t="s">
        <v>186</v>
      </c>
      <c r="D13" s="42"/>
    </row>
    <row r="14" spans="1:4" ht="18.75" customHeight="1">
      <c r="A14" s="41" t="s">
        <v>23</v>
      </c>
      <c r="B14" s="42" t="s">
        <v>24</v>
      </c>
      <c r="C14" s="41" t="s">
        <v>29</v>
      </c>
      <c r="D14" s="42"/>
    </row>
    <row r="15" spans="1:4" ht="18.75" customHeight="1">
      <c r="A15" s="41" t="s">
        <v>25</v>
      </c>
      <c r="B15" s="42" t="s">
        <v>200</v>
      </c>
      <c r="C15" s="41" t="s">
        <v>90</v>
      </c>
      <c r="D15" s="42"/>
    </row>
    <row r="16" spans="1:4" ht="18.75" customHeight="1">
      <c r="A16" s="41" t="s">
        <v>32</v>
      </c>
      <c r="B16" s="45" t="s">
        <v>53</v>
      </c>
      <c r="C16" s="44" t="s">
        <v>31</v>
      </c>
      <c r="D16" s="45"/>
    </row>
    <row r="17" spans="1:4" ht="18.75" customHeight="1">
      <c r="A17" s="178" t="s">
        <v>167</v>
      </c>
      <c r="B17" s="178"/>
      <c r="C17" s="37"/>
      <c r="D17" s="38"/>
    </row>
    <row r="18" spans="1:4" ht="18.75" customHeight="1">
      <c r="A18" s="39" t="s">
        <v>13</v>
      </c>
      <c r="B18" s="40" t="s">
        <v>56</v>
      </c>
      <c r="C18" s="39" t="s">
        <v>34</v>
      </c>
      <c r="D18" s="40"/>
    </row>
    <row r="19" spans="1:4" ht="18.75" customHeight="1">
      <c r="A19" s="41" t="s">
        <v>14</v>
      </c>
      <c r="B19" s="42" t="s">
        <v>33</v>
      </c>
      <c r="C19" s="41" t="s">
        <v>34</v>
      </c>
      <c r="D19" s="42"/>
    </row>
    <row r="20" spans="1:4" ht="38.25">
      <c r="A20" s="41" t="s">
        <v>15</v>
      </c>
      <c r="B20" s="43" t="s">
        <v>59</v>
      </c>
      <c r="C20" s="41" t="s">
        <v>60</v>
      </c>
      <c r="D20" s="42"/>
    </row>
    <row r="21" spans="1:4" ht="18.75" customHeight="1">
      <c r="A21" s="41" t="s">
        <v>1</v>
      </c>
      <c r="B21" s="42" t="s">
        <v>57</v>
      </c>
      <c r="C21" s="41" t="s">
        <v>51</v>
      </c>
      <c r="D21" s="42"/>
    </row>
    <row r="22" spans="1:4" ht="18.75" customHeight="1">
      <c r="A22" s="41" t="s">
        <v>20</v>
      </c>
      <c r="B22" s="42" t="s">
        <v>58</v>
      </c>
      <c r="C22" s="41" t="s">
        <v>36</v>
      </c>
      <c r="D22" s="42"/>
    </row>
    <row r="23" spans="1:4" ht="18.75" customHeight="1">
      <c r="A23" s="41" t="s">
        <v>23</v>
      </c>
      <c r="B23" s="42" t="s">
        <v>201</v>
      </c>
      <c r="C23" s="41" t="s">
        <v>37</v>
      </c>
      <c r="D23" s="42"/>
    </row>
    <row r="24" spans="1:4" ht="18.75" customHeight="1">
      <c r="A24" s="44" t="s">
        <v>25</v>
      </c>
      <c r="B24" s="45" t="s">
        <v>38</v>
      </c>
      <c r="C24" s="44" t="s">
        <v>35</v>
      </c>
      <c r="D24" s="45"/>
    </row>
    <row r="25" spans="1:4" ht="7.5" customHeight="1">
      <c r="A25" s="6"/>
      <c r="B25" s="7"/>
      <c r="C25" s="7"/>
      <c r="D25" s="7"/>
    </row>
    <row r="26" spans="1:6" ht="12.75">
      <c r="A26" s="66"/>
      <c r="B26" s="65"/>
      <c r="C26" s="65"/>
      <c r="D26" s="65"/>
      <c r="E26" s="60"/>
      <c r="F26" s="60"/>
    </row>
  </sheetData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defaultGridColor="0" colorId="8" workbookViewId="0" topLeftCell="A1">
      <selection activeCell="A22" sqref="A22:IV22"/>
    </sheetView>
  </sheetViews>
  <sheetFormatPr defaultColWidth="9.00390625" defaultRowHeight="12.75"/>
  <cols>
    <col min="1" max="1" width="5.625" style="2" bestFit="1" customWidth="1"/>
    <col min="2" max="2" width="8.875" style="2" bestFit="1" customWidth="1"/>
    <col min="3" max="3" width="6.875" style="2" customWidth="1"/>
    <col min="4" max="4" width="14.253906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180" t="s">
        <v>65</v>
      </c>
      <c r="B1" s="180"/>
      <c r="C1" s="180"/>
      <c r="D1" s="180"/>
      <c r="E1" s="180"/>
      <c r="F1" s="180"/>
      <c r="G1" s="180"/>
      <c r="H1" s="180"/>
      <c r="I1" s="180"/>
      <c r="J1" s="180"/>
    </row>
    <row r="2" ht="12.75">
      <c r="J2" s="12" t="s">
        <v>44</v>
      </c>
    </row>
    <row r="3" spans="1:10" s="5" customFormat="1" ht="20.25" customHeight="1">
      <c r="A3" s="166" t="s">
        <v>2</v>
      </c>
      <c r="B3" s="182" t="s">
        <v>3</v>
      </c>
      <c r="C3" s="182" t="s">
        <v>174</v>
      </c>
      <c r="D3" s="167" t="s">
        <v>154</v>
      </c>
      <c r="E3" s="167" t="s">
        <v>187</v>
      </c>
      <c r="F3" s="167" t="s">
        <v>109</v>
      </c>
      <c r="G3" s="167"/>
      <c r="H3" s="167"/>
      <c r="I3" s="167"/>
      <c r="J3" s="167"/>
    </row>
    <row r="4" spans="1:10" s="5" customFormat="1" ht="20.25" customHeight="1">
      <c r="A4" s="166"/>
      <c r="B4" s="183"/>
      <c r="C4" s="183"/>
      <c r="D4" s="166"/>
      <c r="E4" s="167"/>
      <c r="F4" s="167" t="s">
        <v>152</v>
      </c>
      <c r="G4" s="167" t="s">
        <v>6</v>
      </c>
      <c r="H4" s="167"/>
      <c r="I4" s="167"/>
      <c r="J4" s="167" t="s">
        <v>153</v>
      </c>
    </row>
    <row r="5" spans="1:10" s="5" customFormat="1" ht="65.25" customHeight="1">
      <c r="A5" s="166"/>
      <c r="B5" s="184"/>
      <c r="C5" s="184"/>
      <c r="D5" s="166"/>
      <c r="E5" s="167"/>
      <c r="F5" s="167"/>
      <c r="G5" s="22" t="s">
        <v>149</v>
      </c>
      <c r="H5" s="22" t="s">
        <v>150</v>
      </c>
      <c r="I5" s="22" t="s">
        <v>188</v>
      </c>
      <c r="J5" s="167"/>
    </row>
    <row r="6" spans="1:10" ht="9" customHeight="1">
      <c r="A6" s="24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  <c r="J6" s="24">
        <v>10</v>
      </c>
    </row>
    <row r="7" spans="1:10" ht="19.5" customHeight="1">
      <c r="A7" s="28"/>
      <c r="B7" s="28"/>
      <c r="C7" s="28"/>
      <c r="D7" s="28"/>
      <c r="E7" s="28"/>
      <c r="F7" s="28"/>
      <c r="G7" s="28"/>
      <c r="H7" s="28"/>
      <c r="I7" s="28"/>
      <c r="J7" s="28"/>
    </row>
    <row r="8" spans="1:10" ht="19.5" customHeight="1">
      <c r="A8" s="30"/>
      <c r="B8" s="30"/>
      <c r="C8" s="30"/>
      <c r="D8" s="30"/>
      <c r="E8" s="30"/>
      <c r="F8" s="30"/>
      <c r="G8" s="30"/>
      <c r="H8" s="30"/>
      <c r="I8" s="30"/>
      <c r="J8" s="30"/>
    </row>
    <row r="9" spans="1:10" ht="19.5" customHeight="1">
      <c r="A9" s="30"/>
      <c r="B9" s="30"/>
      <c r="C9" s="30"/>
      <c r="D9" s="30"/>
      <c r="E9" s="30"/>
      <c r="F9" s="30"/>
      <c r="G9" s="30"/>
      <c r="H9" s="30"/>
      <c r="I9" s="30"/>
      <c r="J9" s="30"/>
    </row>
    <row r="10" spans="1:10" ht="19.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</row>
    <row r="11" spans="1:10" ht="19.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</row>
    <row r="12" spans="1:10" ht="19.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</row>
    <row r="13" spans="1:10" ht="19.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</row>
    <row r="14" spans="1:10" ht="19.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</row>
    <row r="15" spans="1:10" ht="19.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</row>
    <row r="16" spans="1:10" ht="19.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</row>
    <row r="17" spans="1:10" ht="19.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ht="19.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</row>
    <row r="19" spans="1:10" ht="19.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</row>
    <row r="20" spans="1:10" ht="19.5" customHeight="1">
      <c r="A20" s="181" t="s">
        <v>168</v>
      </c>
      <c r="B20" s="181"/>
      <c r="C20" s="181"/>
      <c r="D20" s="181"/>
      <c r="E20" s="25"/>
      <c r="F20" s="25"/>
      <c r="G20" s="25"/>
      <c r="H20" s="25"/>
      <c r="I20" s="25"/>
      <c r="J20" s="25"/>
    </row>
    <row r="22" ht="12.75">
      <c r="A22" s="111" t="s">
        <v>239</v>
      </c>
    </row>
  </sheetData>
  <mergeCells count="11">
    <mergeCell ref="A20:D20"/>
    <mergeCell ref="D3:D5"/>
    <mergeCell ref="E3:E5"/>
    <mergeCell ref="A3:A5"/>
    <mergeCell ref="B3:B5"/>
    <mergeCell ref="C3:C5"/>
    <mergeCell ref="G4:I4"/>
    <mergeCell ref="J4:J5"/>
    <mergeCell ref="F3:J3"/>
    <mergeCell ref="A1:J1"/>
    <mergeCell ref="F4:F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A2" sqref="A2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6.625" style="2" customWidth="1"/>
    <col min="4" max="4" width="12.625" style="2" customWidth="1"/>
    <col min="5" max="5" width="13.125" style="2" customWidth="1"/>
    <col min="6" max="6" width="12.875" style="2" customWidth="1"/>
    <col min="7" max="7" width="15.875" style="2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2" customWidth="1"/>
  </cols>
  <sheetData>
    <row r="1" spans="1:10" ht="45" customHeight="1">
      <c r="A1" s="180" t="s">
        <v>249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6" ht="15.75">
      <c r="A2" s="15"/>
      <c r="B2" s="15"/>
      <c r="C2" s="15"/>
      <c r="D2" s="15"/>
      <c r="E2" s="15"/>
      <c r="F2" s="15"/>
    </row>
    <row r="3" spans="1:10" ht="13.5" customHeight="1">
      <c r="A3" s="7"/>
      <c r="B3" s="7"/>
      <c r="C3" s="7"/>
      <c r="D3" s="7"/>
      <c r="E3" s="7"/>
      <c r="F3" s="7"/>
      <c r="J3" s="96" t="s">
        <v>44</v>
      </c>
    </row>
    <row r="4" spans="1:10" ht="20.25" customHeight="1">
      <c r="A4" s="166" t="s">
        <v>2</v>
      </c>
      <c r="B4" s="182" t="s">
        <v>3</v>
      </c>
      <c r="C4" s="182" t="s">
        <v>174</v>
      </c>
      <c r="D4" s="167" t="s">
        <v>154</v>
      </c>
      <c r="E4" s="167" t="s">
        <v>187</v>
      </c>
      <c r="F4" s="167" t="s">
        <v>109</v>
      </c>
      <c r="G4" s="167"/>
      <c r="H4" s="167"/>
      <c r="I4" s="167"/>
      <c r="J4" s="167"/>
    </row>
    <row r="5" spans="1:10" ht="18" customHeight="1">
      <c r="A5" s="166"/>
      <c r="B5" s="183"/>
      <c r="C5" s="183"/>
      <c r="D5" s="166"/>
      <c r="E5" s="167"/>
      <c r="F5" s="167" t="s">
        <v>152</v>
      </c>
      <c r="G5" s="167" t="s">
        <v>6</v>
      </c>
      <c r="H5" s="167"/>
      <c r="I5" s="167"/>
      <c r="J5" s="167" t="s">
        <v>153</v>
      </c>
    </row>
    <row r="6" spans="1:10" ht="69" customHeight="1">
      <c r="A6" s="166"/>
      <c r="B6" s="184"/>
      <c r="C6" s="184"/>
      <c r="D6" s="166"/>
      <c r="E6" s="167"/>
      <c r="F6" s="167"/>
      <c r="G6" s="22" t="s">
        <v>149</v>
      </c>
      <c r="H6" s="22" t="s">
        <v>150</v>
      </c>
      <c r="I6" s="22" t="s">
        <v>188</v>
      </c>
      <c r="J6" s="167"/>
    </row>
    <row r="7" spans="1:10" ht="8.25" customHeight="1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</row>
    <row r="8" spans="1:10" ht="19.5" customHeight="1">
      <c r="A8" s="28"/>
      <c r="B8" s="28"/>
      <c r="C8" s="28"/>
      <c r="D8" s="28"/>
      <c r="E8" s="28"/>
      <c r="F8" s="28"/>
      <c r="G8" s="28"/>
      <c r="H8" s="28"/>
      <c r="I8" s="28"/>
      <c r="J8" s="28"/>
    </row>
    <row r="9" spans="1:10" ht="19.5" customHeight="1">
      <c r="A9" s="30"/>
      <c r="B9" s="30"/>
      <c r="C9" s="30"/>
      <c r="D9" s="30"/>
      <c r="E9" s="30"/>
      <c r="F9" s="30"/>
      <c r="G9" s="30"/>
      <c r="H9" s="30"/>
      <c r="I9" s="30"/>
      <c r="J9" s="30"/>
    </row>
    <row r="10" spans="1:10" ht="19.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</row>
    <row r="11" spans="1:10" ht="19.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</row>
    <row r="12" spans="1:10" ht="19.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</row>
    <row r="13" spans="1:10" ht="19.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</row>
    <row r="14" spans="1:10" ht="19.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</row>
    <row r="15" spans="1:10" ht="19.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</row>
    <row r="16" spans="1:10" ht="19.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</row>
    <row r="17" spans="1:10" ht="19.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ht="19.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</row>
    <row r="19" spans="1:10" ht="19.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</row>
    <row r="20" spans="1:10" ht="19.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</row>
    <row r="21" spans="1:10" ht="24.75" customHeight="1">
      <c r="A21" s="181" t="s">
        <v>168</v>
      </c>
      <c r="B21" s="181"/>
      <c r="C21" s="181"/>
      <c r="D21" s="181"/>
      <c r="E21" s="25"/>
      <c r="F21" s="25"/>
      <c r="G21" s="25"/>
      <c r="H21" s="25"/>
      <c r="I21" s="25"/>
      <c r="J21" s="25"/>
    </row>
    <row r="23" spans="1:7" ht="12.75">
      <c r="A23" s="111" t="s">
        <v>239</v>
      </c>
      <c r="G23"/>
    </row>
  </sheetData>
  <mergeCells count="11">
    <mergeCell ref="C4:C6"/>
    <mergeCell ref="D4:D6"/>
    <mergeCell ref="A21:D21"/>
    <mergeCell ref="A1:J1"/>
    <mergeCell ref="E4:E6"/>
    <mergeCell ref="F4:J4"/>
    <mergeCell ref="F5:F6"/>
    <mergeCell ref="G5:I5"/>
    <mergeCell ref="J5:J6"/>
    <mergeCell ref="A4:A6"/>
    <mergeCell ref="B4:B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workbookViewId="0" topLeftCell="A1">
      <selection activeCell="G11" sqref="G1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2" customWidth="1"/>
    <col min="5" max="5" width="14.125" style="2" customWidth="1"/>
    <col min="6" max="6" width="14.375" style="2" customWidth="1"/>
    <col min="7" max="7" width="15.875" style="2" customWidth="1"/>
    <col min="8" max="8" width="14.625" style="0" customWidth="1"/>
    <col min="9" max="9" width="10.375" style="0" customWidth="1"/>
    <col min="10" max="10" width="14.625" style="0" customWidth="1"/>
    <col min="80" max="16384" width="9.125" style="2" customWidth="1"/>
  </cols>
  <sheetData>
    <row r="1" spans="1:10" ht="45" customHeight="1">
      <c r="A1" s="180" t="s">
        <v>248</v>
      </c>
      <c r="B1" s="180"/>
      <c r="C1" s="180"/>
      <c r="D1" s="180"/>
      <c r="E1" s="180"/>
      <c r="F1" s="180"/>
      <c r="G1" s="180"/>
      <c r="H1" s="180"/>
      <c r="I1" s="180"/>
      <c r="J1" s="180"/>
    </row>
    <row r="3" ht="12.75">
      <c r="J3" s="96" t="s">
        <v>44</v>
      </c>
    </row>
    <row r="4" spans="1:79" ht="20.25" customHeight="1">
      <c r="A4" s="166" t="s">
        <v>2</v>
      </c>
      <c r="B4" s="182" t="s">
        <v>3</v>
      </c>
      <c r="C4" s="182" t="s">
        <v>174</v>
      </c>
      <c r="D4" s="167" t="s">
        <v>154</v>
      </c>
      <c r="E4" s="167" t="s">
        <v>187</v>
      </c>
      <c r="F4" s="167" t="s">
        <v>109</v>
      </c>
      <c r="G4" s="167"/>
      <c r="H4" s="167"/>
      <c r="I4" s="167"/>
      <c r="J4" s="167"/>
      <c r="BX4" s="2"/>
      <c r="BY4" s="2"/>
      <c r="BZ4" s="2"/>
      <c r="CA4" s="2"/>
    </row>
    <row r="5" spans="1:79" ht="18" customHeight="1">
      <c r="A5" s="166"/>
      <c r="B5" s="183"/>
      <c r="C5" s="183"/>
      <c r="D5" s="166"/>
      <c r="E5" s="167"/>
      <c r="F5" s="167" t="s">
        <v>152</v>
      </c>
      <c r="G5" s="167" t="s">
        <v>6</v>
      </c>
      <c r="H5" s="167"/>
      <c r="I5" s="167"/>
      <c r="J5" s="167" t="s">
        <v>153</v>
      </c>
      <c r="BX5" s="2"/>
      <c r="BY5" s="2"/>
      <c r="BZ5" s="2"/>
      <c r="CA5" s="2"/>
    </row>
    <row r="6" spans="1:79" ht="69" customHeight="1">
      <c r="A6" s="166"/>
      <c r="B6" s="184"/>
      <c r="C6" s="184"/>
      <c r="D6" s="166"/>
      <c r="E6" s="167"/>
      <c r="F6" s="167"/>
      <c r="G6" s="22" t="s">
        <v>149</v>
      </c>
      <c r="H6" s="22" t="s">
        <v>150</v>
      </c>
      <c r="I6" s="22" t="s">
        <v>151</v>
      </c>
      <c r="J6" s="167"/>
      <c r="BX6" s="2"/>
      <c r="BY6" s="2"/>
      <c r="BZ6" s="2"/>
      <c r="CA6" s="2"/>
    </row>
    <row r="7" spans="1:79" ht="8.25" customHeight="1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BX7" s="2"/>
      <c r="BY7" s="2"/>
      <c r="BZ7" s="2"/>
      <c r="CA7" s="2"/>
    </row>
    <row r="8" spans="1:79" ht="19.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BX8" s="2"/>
      <c r="BY8" s="2"/>
      <c r="BZ8" s="2"/>
      <c r="CA8" s="2"/>
    </row>
    <row r="9" spans="1:79" ht="19.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BX9" s="2"/>
      <c r="BY9" s="2"/>
      <c r="BZ9" s="2"/>
      <c r="CA9" s="2"/>
    </row>
    <row r="10" spans="1:79" ht="19.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BX10" s="2"/>
      <c r="BY10" s="2"/>
      <c r="BZ10" s="2"/>
      <c r="CA10" s="2"/>
    </row>
    <row r="11" spans="1:79" ht="19.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BX11" s="2"/>
      <c r="BY11" s="2"/>
      <c r="BZ11" s="2"/>
      <c r="CA11" s="2"/>
    </row>
    <row r="12" spans="1:79" ht="19.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BX12" s="2"/>
      <c r="BY12" s="2"/>
      <c r="BZ12" s="2"/>
      <c r="CA12" s="2"/>
    </row>
    <row r="13" spans="1:79" ht="19.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BX13" s="2"/>
      <c r="BY13" s="2"/>
      <c r="BZ13" s="2"/>
      <c r="CA13" s="2"/>
    </row>
    <row r="14" spans="1:79" ht="19.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BX14" s="2"/>
      <c r="BY14" s="2"/>
      <c r="BZ14" s="2"/>
      <c r="CA14" s="2"/>
    </row>
    <row r="15" spans="1:79" ht="19.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BX15" s="2"/>
      <c r="BY15" s="2"/>
      <c r="BZ15" s="2"/>
      <c r="CA15" s="2"/>
    </row>
    <row r="16" spans="1:79" ht="19.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BX16" s="2"/>
      <c r="BY16" s="2"/>
      <c r="BZ16" s="2"/>
      <c r="CA16" s="2"/>
    </row>
    <row r="17" spans="1:79" ht="19.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BX17" s="2"/>
      <c r="BY17" s="2"/>
      <c r="BZ17" s="2"/>
      <c r="CA17" s="2"/>
    </row>
    <row r="18" spans="1:79" ht="19.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BX18" s="2"/>
      <c r="BY18" s="2"/>
      <c r="BZ18" s="2"/>
      <c r="CA18" s="2"/>
    </row>
    <row r="19" spans="1:79" ht="19.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BX19" s="2"/>
      <c r="BY19" s="2"/>
      <c r="BZ19" s="2"/>
      <c r="CA19" s="2"/>
    </row>
    <row r="20" spans="1:79" ht="19.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BX20" s="2"/>
      <c r="BY20" s="2"/>
      <c r="BZ20" s="2"/>
      <c r="CA20" s="2"/>
    </row>
    <row r="21" spans="1:79" ht="24.75" customHeight="1">
      <c r="A21" s="181" t="s">
        <v>168</v>
      </c>
      <c r="B21" s="181"/>
      <c r="C21" s="181"/>
      <c r="D21" s="181"/>
      <c r="E21" s="25"/>
      <c r="F21" s="25"/>
      <c r="G21" s="25"/>
      <c r="H21" s="25"/>
      <c r="I21" s="25"/>
      <c r="J21" s="25"/>
      <c r="BX21" s="2"/>
      <c r="BY21" s="2"/>
      <c r="BZ21" s="2"/>
      <c r="CA21" s="2"/>
    </row>
    <row r="23" ht="12.75">
      <c r="A23" s="111" t="s">
        <v>239</v>
      </c>
    </row>
  </sheetData>
  <mergeCells count="11">
    <mergeCell ref="F5:F6"/>
    <mergeCell ref="G5:I5"/>
    <mergeCell ref="J5:J6"/>
    <mergeCell ref="A21:D21"/>
    <mergeCell ref="A1:J1"/>
    <mergeCell ref="A4:A6"/>
    <mergeCell ref="B4:B6"/>
    <mergeCell ref="C4:C6"/>
    <mergeCell ref="D4:D6"/>
    <mergeCell ref="E4:E6"/>
    <mergeCell ref="F4:J4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 </cp:lastModifiedBy>
  <cp:lastPrinted>2008-07-09T07:18:33Z</cp:lastPrinted>
  <dcterms:created xsi:type="dcterms:W3CDTF">1998-12-09T13:02:10Z</dcterms:created>
  <dcterms:modified xsi:type="dcterms:W3CDTF">2008-07-17T07:40:30Z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